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Սննդամթերք 2018" sheetId="1" r:id="rId1"/>
  </sheets>
  <calcPr calcId="124519"/>
</workbook>
</file>

<file path=xl/calcChain.xml><?xml version="1.0" encoding="utf-8"?>
<calcChain xmlns="http://schemas.openxmlformats.org/spreadsheetml/2006/main">
  <c r="Q10" i="1"/>
  <c r="Q11"/>
  <c r="Q12"/>
  <c r="Q13"/>
  <c r="R13" s="1"/>
  <c r="Q14"/>
  <c r="R14" s="1"/>
  <c r="Q15"/>
  <c r="Q16"/>
  <c r="Q17"/>
  <c r="R17" s="1"/>
  <c r="Q18"/>
  <c r="Q19"/>
  <c r="Q20"/>
  <c r="Q21"/>
  <c r="R21" s="1"/>
  <c r="Q22"/>
  <c r="Q23"/>
  <c r="Q24"/>
  <c r="Q25"/>
  <c r="R25" s="1"/>
  <c r="Q26"/>
  <c r="Q27"/>
  <c r="Q28"/>
  <c r="Q29"/>
  <c r="R29" s="1"/>
  <c r="Q30"/>
  <c r="Q31"/>
  <c r="Q32"/>
  <c r="Q33"/>
  <c r="R33" s="1"/>
  <c r="Q34"/>
  <c r="Q35"/>
  <c r="Q36"/>
  <c r="Q37"/>
  <c r="R37" s="1"/>
  <c r="Q38"/>
  <c r="R38" s="1"/>
  <c r="Q39"/>
  <c r="Q40"/>
  <c r="Q41"/>
  <c r="R41" s="1"/>
  <c r="Q42"/>
  <c r="R42" s="1"/>
  <c r="Q43"/>
  <c r="Q44"/>
  <c r="Q45"/>
  <c r="R45" s="1"/>
  <c r="Q46"/>
  <c r="R46" s="1"/>
  <c r="Q47"/>
  <c r="Q48"/>
  <c r="Q49"/>
  <c r="R49" s="1"/>
  <c r="Q50"/>
  <c r="R50" s="1"/>
  <c r="Q51"/>
  <c r="Q52"/>
  <c r="Q53"/>
  <c r="R53" s="1"/>
  <c r="Q54"/>
  <c r="R54" s="1"/>
  <c r="Q55"/>
  <c r="Q56"/>
  <c r="Q57"/>
  <c r="R57" s="1"/>
  <c r="Q58"/>
  <c r="R58" s="1"/>
  <c r="Q59"/>
  <c r="Q60"/>
  <c r="Q61"/>
  <c r="R61" s="1"/>
  <c r="Q62"/>
  <c r="R62" s="1"/>
  <c r="Q63"/>
  <c r="Q64"/>
  <c r="Q65"/>
  <c r="R65" s="1"/>
  <c r="Q66"/>
  <c r="R66" s="1"/>
  <c r="Q67"/>
  <c r="Q68"/>
  <c r="Q69"/>
  <c r="R69" s="1"/>
  <c r="Q70"/>
  <c r="R70" s="1"/>
  <c r="Q71"/>
  <c r="Q9"/>
  <c r="R10"/>
  <c r="R11"/>
  <c r="R12"/>
  <c r="R15"/>
  <c r="R16"/>
  <c r="R18"/>
  <c r="R19"/>
  <c r="R20"/>
  <c r="R22"/>
  <c r="R23"/>
  <c r="R24"/>
  <c r="R26"/>
  <c r="R27"/>
  <c r="R28"/>
  <c r="R30"/>
  <c r="R31"/>
  <c r="R32"/>
  <c r="R34"/>
  <c r="R35"/>
  <c r="R36"/>
  <c r="R39"/>
  <c r="R40"/>
  <c r="R43"/>
  <c r="R44"/>
  <c r="R47"/>
  <c r="R48"/>
  <c r="R51"/>
  <c r="R52"/>
  <c r="R55"/>
  <c r="R56"/>
  <c r="R59"/>
  <c r="R60"/>
  <c r="R63"/>
  <c r="R64"/>
  <c r="R67"/>
  <c r="R68"/>
  <c r="R71"/>
  <c r="R9"/>
  <c r="R72" l="1"/>
</calcChain>
</file>

<file path=xl/sharedStrings.xml><?xml version="1.0" encoding="utf-8"?>
<sst xmlns="http://schemas.openxmlformats.org/spreadsheetml/2006/main" count="164" uniqueCount="92">
  <si>
    <t>ԳՆՄԱՆ ԺԱՄԱՆԱԿԱՑՈՒՅՑ</t>
  </si>
  <si>
    <t>Հ/Հ</t>
  </si>
  <si>
    <t xml:space="preserve">Ապրանքի </t>
  </si>
  <si>
    <t>Ընդամենը</t>
  </si>
  <si>
    <t>մայիս</t>
  </si>
  <si>
    <t>հունիս</t>
  </si>
  <si>
    <t xml:space="preserve">հուլիս </t>
  </si>
  <si>
    <t>օգոստոս</t>
  </si>
  <si>
    <t xml:space="preserve">սեպտեմբեր </t>
  </si>
  <si>
    <t>հոկտեմբեր</t>
  </si>
  <si>
    <t xml:space="preserve"> նոյեմբեր</t>
  </si>
  <si>
    <t>դեկտեմբեր</t>
  </si>
  <si>
    <t>քանակը</t>
  </si>
  <si>
    <t>գինը</t>
  </si>
  <si>
    <t>Հաց</t>
  </si>
  <si>
    <t>կգ</t>
  </si>
  <si>
    <t>Ալյուր</t>
  </si>
  <si>
    <t>Բուսական յուղ</t>
  </si>
  <si>
    <t>Կաթնաշոռ</t>
  </si>
  <si>
    <t>Թխվածքաբլիթ</t>
  </si>
  <si>
    <t>Օղաբլիթ</t>
  </si>
  <si>
    <t>Վաֆլի</t>
  </si>
  <si>
    <t>Բրինձ</t>
  </si>
  <si>
    <t>Հնդկաձավար</t>
  </si>
  <si>
    <t>Հաճար</t>
  </si>
  <si>
    <t>Վարսկաձավար</t>
  </si>
  <si>
    <t>Ոսպ</t>
  </si>
  <si>
    <t>Բլղուր</t>
  </si>
  <si>
    <t>Ցորենաձավար</t>
  </si>
  <si>
    <t>Կարտոֆիլ</t>
  </si>
  <si>
    <t>Կաղամբ</t>
  </si>
  <si>
    <t>Գազար</t>
  </si>
  <si>
    <t>Ճակնդեղ</t>
  </si>
  <si>
    <t>Սոխ</t>
  </si>
  <si>
    <t>Սխտոր</t>
  </si>
  <si>
    <t>Կանաչի</t>
  </si>
  <si>
    <t>կապ</t>
  </si>
  <si>
    <t>Խնձոր</t>
  </si>
  <si>
    <t>Ծիրան</t>
  </si>
  <si>
    <t>Տանձ</t>
  </si>
  <si>
    <t>Դեղձ</t>
  </si>
  <si>
    <t>Սալոր</t>
  </si>
  <si>
    <t>Խաղող</t>
  </si>
  <si>
    <t>Վարունգ</t>
  </si>
  <si>
    <t>Լոլիկ</t>
  </si>
  <si>
    <t>Բիբար</t>
  </si>
  <si>
    <t>Սմբուկ</t>
  </si>
  <si>
    <t>Ձմերուկ</t>
  </si>
  <si>
    <t>Ձու</t>
  </si>
  <si>
    <t>հատ</t>
  </si>
  <si>
    <t>Միս տավարի</t>
  </si>
  <si>
    <t>Միս հավի</t>
  </si>
  <si>
    <t>Արմավ</t>
  </si>
  <si>
    <t>Չամիչ</t>
  </si>
  <si>
    <t>Ջեմ ծիրանի</t>
  </si>
  <si>
    <t>Մուրաբա</t>
  </si>
  <si>
    <t>Հալվա</t>
  </si>
  <si>
    <t>Կոնֆետ</t>
  </si>
  <si>
    <t>Տոմատի մածուկ</t>
  </si>
  <si>
    <t>Աղ</t>
  </si>
  <si>
    <t>Շաքարավազ</t>
  </si>
  <si>
    <t>Կակաո</t>
  </si>
  <si>
    <t>Կիսել</t>
  </si>
  <si>
    <t>Թեյ</t>
  </si>
  <si>
    <t xml:space="preserve">Կարագ զելանդական </t>
  </si>
  <si>
    <t>լիտր</t>
  </si>
  <si>
    <t>Սպիտակաձավար</t>
  </si>
  <si>
    <t>Գարեձավար</t>
  </si>
  <si>
    <t>X</t>
  </si>
  <si>
    <t>Մարտ</t>
  </si>
  <si>
    <t>Ապրիլ</t>
  </si>
  <si>
    <t>Կարագ սերուցքային</t>
  </si>
  <si>
    <t>Թթվասեր</t>
  </si>
  <si>
    <t>Պանիր</t>
  </si>
  <si>
    <t>Մածուն</t>
  </si>
  <si>
    <t xml:space="preserve">Կաթ </t>
  </si>
  <si>
    <t>Մանդարին</t>
  </si>
  <si>
    <t>Արքայանարինջ</t>
  </si>
  <si>
    <t>ՍՆՆԴԻ ՁԵՌՔԲԵՐՄԱՆ</t>
  </si>
  <si>
    <t>Տաշիրի համար 4 ՆՈՒՀ ՀՈԱԿ</t>
  </si>
  <si>
    <t>Ապրանքի
 անվանումը</t>
  </si>
  <si>
    <t>Չափման
 միավորը</t>
  </si>
  <si>
    <t>Միավորի 
գինը</t>
  </si>
  <si>
    <t>Կանաչ ոլոռ պահածոյացված</t>
  </si>
  <si>
    <t>Մակարոն</t>
  </si>
  <si>
    <t>Հունվար</t>
  </si>
  <si>
    <t>փետրվար</t>
  </si>
  <si>
    <t>Lոբի կանաչ</t>
  </si>
  <si>
    <t>Նարինջ</t>
  </si>
  <si>
    <t>Բանան</t>
  </si>
  <si>
    <t>Բալ</t>
  </si>
  <si>
    <t>2018թ.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</si>
</sst>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b/>
      <sz val="11"/>
      <color theme="1"/>
      <name val="Sylfaen"/>
      <family val="1"/>
      <charset val="204"/>
    </font>
    <font>
      <b/>
      <sz val="14"/>
      <color theme="1"/>
      <name val="Sylfaen"/>
      <family val="1"/>
      <charset val="204"/>
    </font>
    <font>
      <sz val="10"/>
      <color theme="1"/>
      <name val="Sylfaen"/>
      <family val="1"/>
      <charset val="204"/>
    </font>
    <font>
      <sz val="11"/>
      <color theme="1"/>
      <name val="Sylfaen"/>
      <family val="1"/>
      <charset val="204"/>
    </font>
    <font>
      <sz val="8"/>
      <color theme="1"/>
      <name val="Sylfaen"/>
      <family val="1"/>
      <charset val="204"/>
    </font>
    <font>
      <sz val="9"/>
      <color theme="1"/>
      <name val="Sylfae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Sylfaen"/>
      <family val="1"/>
      <charset val="204"/>
    </font>
    <font>
      <sz val="12"/>
      <color theme="1"/>
      <name val="Sylfaen"/>
      <family val="1"/>
      <charset val="204"/>
    </font>
    <font>
      <b/>
      <i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rgb="FF000000"/>
      <name val="Sylfaen"/>
      <family val="1"/>
      <charset val="204"/>
    </font>
    <font>
      <sz val="8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gray125">
        <fgColor rgb="FF000000"/>
        <bgColor theme="0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2" borderId="0" xfId="0" applyFill="1" applyAlignment="1">
      <alignment horizontal="center"/>
    </xf>
    <xf numFmtId="0" fontId="0" fillId="2" borderId="0" xfId="0" applyFill="1"/>
    <xf numFmtId="0" fontId="0" fillId="2" borderId="0" xfId="0" applyFill="1" applyAlignment="1">
      <alignment horizontal="left"/>
    </xf>
    <xf numFmtId="0" fontId="3" fillId="2" borderId="0" xfId="0" applyFont="1" applyFill="1" applyAlignment="1">
      <alignment horizontal="center"/>
    </xf>
    <xf numFmtId="0" fontId="11" fillId="2" borderId="2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textRotation="90" wrapText="1"/>
    </xf>
    <xf numFmtId="0" fontId="3" fillId="2" borderId="1" xfId="0" applyFont="1" applyFill="1" applyBorder="1" applyAlignment="1">
      <alignment horizontal="center" textRotation="90" wrapText="1"/>
    </xf>
    <xf numFmtId="0" fontId="5" fillId="2" borderId="1" xfId="0" applyFont="1" applyFill="1" applyBorder="1" applyAlignment="1">
      <alignment horizontal="center" textRotation="90" wrapText="1"/>
    </xf>
    <xf numFmtId="0" fontId="6" fillId="4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left" vertical="top"/>
    </xf>
    <xf numFmtId="0" fontId="3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wrapText="1"/>
    </xf>
    <xf numFmtId="0" fontId="12" fillId="2" borderId="1" xfId="0" applyFont="1" applyFill="1" applyBorder="1" applyAlignment="1">
      <alignment horizontal="center" wrapText="1"/>
    </xf>
    <xf numFmtId="0" fontId="0" fillId="2" borderId="1" xfId="0" applyFont="1" applyFill="1" applyBorder="1"/>
    <xf numFmtId="0" fontId="3" fillId="2" borderId="1" xfId="0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left" vertical="top"/>
    </xf>
    <xf numFmtId="0" fontId="8" fillId="2" borderId="1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vertical="top"/>
    </xf>
    <xf numFmtId="0" fontId="0" fillId="2" borderId="5" xfId="0" applyFont="1" applyFill="1" applyBorder="1"/>
    <xf numFmtId="0" fontId="4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wrapText="1"/>
    </xf>
    <xf numFmtId="0" fontId="10" fillId="2" borderId="0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top" wrapText="1"/>
    </xf>
    <xf numFmtId="0" fontId="13" fillId="2" borderId="2" xfId="0" applyFont="1" applyFill="1" applyBorder="1" applyAlignment="1">
      <alignment horizontal="center" textRotation="90" wrapText="1"/>
    </xf>
    <xf numFmtId="0" fontId="4" fillId="2" borderId="4" xfId="0" applyFont="1" applyFill="1" applyBorder="1" applyAlignment="1">
      <alignment horizontal="center" wrapText="1"/>
    </xf>
    <xf numFmtId="0" fontId="9" fillId="2" borderId="1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10" fillId="2" borderId="6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73"/>
  <sheetViews>
    <sheetView tabSelected="1" workbookViewId="0">
      <pane xSplit="4" ySplit="8" topLeftCell="E39" activePane="bottomRight" state="frozen"/>
      <selection pane="topRight" activeCell="E1" sqref="E1"/>
      <selection pane="bottomLeft" activeCell="A9" sqref="A9"/>
      <selection pane="bottomRight" activeCell="I57" sqref="I57"/>
    </sheetView>
  </sheetViews>
  <sheetFormatPr defaultRowHeight="15"/>
  <cols>
    <col min="1" max="1" width="5.42578125" style="2" customWidth="1"/>
    <col min="2" max="2" width="27.28515625" style="3" customWidth="1"/>
    <col min="3" max="3" width="9.140625" style="2"/>
    <col min="4" max="16" width="9.140625" style="1"/>
    <col min="17" max="17" width="10.42578125" style="1" customWidth="1"/>
    <col min="18" max="18" width="10.5703125" style="2" customWidth="1"/>
    <col min="19" max="16384" width="9.140625" style="2"/>
  </cols>
  <sheetData>
    <row r="1" spans="1:18" ht="18.75">
      <c r="A1" s="30" t="s">
        <v>79</v>
      </c>
      <c r="B1" s="30"/>
      <c r="C1" s="30"/>
      <c r="D1" s="30"/>
      <c r="E1" s="30"/>
      <c r="F1" s="23"/>
      <c r="G1" s="23"/>
    </row>
    <row r="3" spans="1:18">
      <c r="A3" s="28" t="s">
        <v>78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</row>
    <row r="4" spans="1:18" ht="19.5" customHeight="1">
      <c r="A4" s="29" t="s">
        <v>0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</row>
    <row r="5" spans="1:18" ht="15.75">
      <c r="P5" s="4"/>
    </row>
    <row r="6" spans="1:18" ht="15.75" customHeight="1">
      <c r="A6" s="31" t="s">
        <v>1</v>
      </c>
      <c r="B6" s="32" t="s">
        <v>2</v>
      </c>
      <c r="C6" s="32"/>
      <c r="D6" s="32"/>
      <c r="E6" s="33" t="s">
        <v>91</v>
      </c>
      <c r="F6" s="33"/>
      <c r="G6" s="33"/>
      <c r="H6" s="33"/>
      <c r="I6" s="33"/>
      <c r="J6" s="33"/>
      <c r="K6" s="33"/>
      <c r="L6" s="33"/>
      <c r="M6" s="33"/>
      <c r="N6" s="33"/>
      <c r="O6" s="33"/>
      <c r="P6" s="26"/>
      <c r="Q6" s="32" t="s">
        <v>3</v>
      </c>
      <c r="R6" s="32"/>
    </row>
    <row r="7" spans="1:18" ht="60.75" customHeight="1">
      <c r="A7" s="31"/>
      <c r="B7" s="5" t="s">
        <v>80</v>
      </c>
      <c r="C7" s="5" t="s">
        <v>81</v>
      </c>
      <c r="D7" s="5" t="s">
        <v>82</v>
      </c>
      <c r="E7" s="25" t="s">
        <v>85</v>
      </c>
      <c r="F7" s="25" t="s">
        <v>86</v>
      </c>
      <c r="G7" s="6" t="s">
        <v>69</v>
      </c>
      <c r="H7" s="6" t="s">
        <v>70</v>
      </c>
      <c r="I7" s="7" t="s">
        <v>4</v>
      </c>
      <c r="J7" s="7" t="s">
        <v>5</v>
      </c>
      <c r="K7" s="7" t="s">
        <v>6</v>
      </c>
      <c r="L7" s="7" t="s">
        <v>7</v>
      </c>
      <c r="M7" s="7" t="s">
        <v>8</v>
      </c>
      <c r="N7" s="7" t="s">
        <v>9</v>
      </c>
      <c r="O7" s="7" t="s">
        <v>10</v>
      </c>
      <c r="P7" s="7" t="s">
        <v>11</v>
      </c>
      <c r="Q7" s="8" t="s">
        <v>12</v>
      </c>
      <c r="R7" s="8" t="s">
        <v>13</v>
      </c>
    </row>
    <row r="8" spans="1:18">
      <c r="A8" s="9">
        <v>1</v>
      </c>
      <c r="B8" s="9">
        <v>2</v>
      </c>
      <c r="C8" s="9">
        <v>3</v>
      </c>
      <c r="D8" s="9">
        <v>4</v>
      </c>
      <c r="E8" s="9">
        <v>5</v>
      </c>
      <c r="F8" s="9">
        <v>6</v>
      </c>
      <c r="G8" s="9">
        <v>7</v>
      </c>
      <c r="H8" s="9">
        <v>8</v>
      </c>
      <c r="I8" s="9">
        <v>9</v>
      </c>
      <c r="J8" s="9">
        <v>10</v>
      </c>
      <c r="K8" s="9">
        <v>11</v>
      </c>
      <c r="L8" s="9">
        <v>12</v>
      </c>
      <c r="M8" s="9">
        <v>13</v>
      </c>
      <c r="N8" s="9">
        <v>14</v>
      </c>
      <c r="O8" s="9">
        <v>15</v>
      </c>
      <c r="P8" s="9">
        <v>16</v>
      </c>
      <c r="Q8" s="9">
        <v>17</v>
      </c>
      <c r="R8" s="9">
        <v>18</v>
      </c>
    </row>
    <row r="9" spans="1:18" ht="18" customHeight="1">
      <c r="A9" s="10">
        <v>1</v>
      </c>
      <c r="B9" s="11" t="s">
        <v>14</v>
      </c>
      <c r="C9" s="12" t="s">
        <v>15</v>
      </c>
      <c r="D9" s="13"/>
      <c r="E9" s="13">
        <v>111</v>
      </c>
      <c r="F9" s="13">
        <v>290</v>
      </c>
      <c r="G9" s="13">
        <v>290</v>
      </c>
      <c r="H9" s="13">
        <v>290</v>
      </c>
      <c r="I9" s="13">
        <v>290</v>
      </c>
      <c r="J9" s="13">
        <v>290</v>
      </c>
      <c r="K9" s="13">
        <v>290</v>
      </c>
      <c r="L9" s="13">
        <v>290</v>
      </c>
      <c r="M9" s="13">
        <v>290</v>
      </c>
      <c r="N9" s="13">
        <v>290</v>
      </c>
      <c r="O9" s="13">
        <v>290</v>
      </c>
      <c r="P9" s="13">
        <v>290</v>
      </c>
      <c r="Q9" s="14">
        <f>+E9+F9+G9+H9+I9+J9+K9+L9+M9+N9+O9+P9</f>
        <v>3301</v>
      </c>
      <c r="R9" s="15">
        <f t="shared" ref="R9:R40" si="0">+Q9*D9</f>
        <v>0</v>
      </c>
    </row>
    <row r="10" spans="1:18" ht="18" customHeight="1">
      <c r="A10" s="21">
        <v>2</v>
      </c>
      <c r="B10" s="11" t="s">
        <v>16</v>
      </c>
      <c r="C10" s="16" t="s">
        <v>15</v>
      </c>
      <c r="D10" s="13"/>
      <c r="E10" s="13">
        <v>9</v>
      </c>
      <c r="F10" s="13">
        <v>24</v>
      </c>
      <c r="G10" s="13">
        <v>24</v>
      </c>
      <c r="H10" s="13">
        <v>24</v>
      </c>
      <c r="I10" s="13">
        <v>24</v>
      </c>
      <c r="J10" s="13">
        <v>24</v>
      </c>
      <c r="K10" s="13">
        <v>24</v>
      </c>
      <c r="L10" s="13">
        <v>24</v>
      </c>
      <c r="M10" s="13">
        <v>22</v>
      </c>
      <c r="N10" s="13">
        <v>22</v>
      </c>
      <c r="O10" s="13">
        <v>22</v>
      </c>
      <c r="P10" s="13">
        <v>22</v>
      </c>
      <c r="Q10" s="14">
        <f t="shared" ref="Q10:Q71" si="1">+E10+F10+G10+H10+I10+J10+K10+L10+M10+N10+O10+P10</f>
        <v>265</v>
      </c>
      <c r="R10" s="15">
        <f t="shared" si="0"/>
        <v>0</v>
      </c>
    </row>
    <row r="11" spans="1:18" ht="18" customHeight="1">
      <c r="A11" s="21">
        <v>3</v>
      </c>
      <c r="B11" s="11" t="s">
        <v>17</v>
      </c>
      <c r="C11" s="12" t="s">
        <v>15</v>
      </c>
      <c r="D11" s="13"/>
      <c r="E11" s="13">
        <v>5</v>
      </c>
      <c r="F11" s="13">
        <v>12</v>
      </c>
      <c r="G11" s="13">
        <v>12</v>
      </c>
      <c r="H11" s="13">
        <v>12</v>
      </c>
      <c r="I11" s="13">
        <v>12</v>
      </c>
      <c r="J11" s="13">
        <v>12</v>
      </c>
      <c r="K11" s="13">
        <v>12</v>
      </c>
      <c r="L11" s="13">
        <v>12</v>
      </c>
      <c r="M11" s="13">
        <v>12</v>
      </c>
      <c r="N11" s="13">
        <v>12</v>
      </c>
      <c r="O11" s="13">
        <v>12</v>
      </c>
      <c r="P11" s="13">
        <v>12</v>
      </c>
      <c r="Q11" s="14">
        <f t="shared" si="1"/>
        <v>137</v>
      </c>
      <c r="R11" s="15">
        <f t="shared" si="0"/>
        <v>0</v>
      </c>
    </row>
    <row r="12" spans="1:18" ht="18" customHeight="1">
      <c r="A12" s="21">
        <v>4</v>
      </c>
      <c r="B12" s="11" t="s">
        <v>71</v>
      </c>
      <c r="C12" s="12" t="s">
        <v>15</v>
      </c>
      <c r="D12" s="13"/>
      <c r="E12" s="13">
        <v>15</v>
      </c>
      <c r="F12" s="13">
        <v>41</v>
      </c>
      <c r="G12" s="13">
        <v>41</v>
      </c>
      <c r="H12" s="13">
        <v>41</v>
      </c>
      <c r="I12" s="13">
        <v>41</v>
      </c>
      <c r="J12" s="13">
        <v>41</v>
      </c>
      <c r="K12" s="13">
        <v>41</v>
      </c>
      <c r="L12" s="13">
        <v>41</v>
      </c>
      <c r="M12" s="13">
        <v>41</v>
      </c>
      <c r="N12" s="13">
        <v>41</v>
      </c>
      <c r="O12" s="13">
        <v>41</v>
      </c>
      <c r="P12" s="13">
        <v>41</v>
      </c>
      <c r="Q12" s="14">
        <f t="shared" si="1"/>
        <v>466</v>
      </c>
      <c r="R12" s="15">
        <f t="shared" si="0"/>
        <v>0</v>
      </c>
    </row>
    <row r="13" spans="1:18" ht="18" customHeight="1">
      <c r="A13" s="21">
        <v>5</v>
      </c>
      <c r="B13" s="11" t="s">
        <v>64</v>
      </c>
      <c r="C13" s="12" t="s">
        <v>15</v>
      </c>
      <c r="D13" s="13"/>
      <c r="E13" s="13">
        <v>1.5</v>
      </c>
      <c r="F13" s="13">
        <v>4</v>
      </c>
      <c r="G13" s="13">
        <v>4.5</v>
      </c>
      <c r="H13" s="13">
        <v>4</v>
      </c>
      <c r="I13" s="13">
        <v>4</v>
      </c>
      <c r="J13" s="13">
        <v>4</v>
      </c>
      <c r="K13" s="13">
        <v>4</v>
      </c>
      <c r="L13" s="13">
        <v>4</v>
      </c>
      <c r="M13" s="13">
        <v>4</v>
      </c>
      <c r="N13" s="13">
        <v>4</v>
      </c>
      <c r="O13" s="13">
        <v>4</v>
      </c>
      <c r="P13" s="13">
        <v>4</v>
      </c>
      <c r="Q13" s="14">
        <f t="shared" si="1"/>
        <v>46</v>
      </c>
      <c r="R13" s="15">
        <f t="shared" si="0"/>
        <v>0</v>
      </c>
    </row>
    <row r="14" spans="1:18" ht="18" customHeight="1">
      <c r="A14" s="21">
        <v>6</v>
      </c>
      <c r="B14" s="11" t="s">
        <v>72</v>
      </c>
      <c r="C14" s="12" t="s">
        <v>15</v>
      </c>
      <c r="D14" s="13"/>
      <c r="E14" s="13">
        <v>1.2</v>
      </c>
      <c r="F14" s="13">
        <v>4</v>
      </c>
      <c r="G14" s="13">
        <v>4</v>
      </c>
      <c r="H14" s="13">
        <v>4</v>
      </c>
      <c r="I14" s="13">
        <v>4</v>
      </c>
      <c r="J14" s="13">
        <v>4</v>
      </c>
      <c r="K14" s="13">
        <v>4</v>
      </c>
      <c r="L14" s="13">
        <v>4</v>
      </c>
      <c r="M14" s="13">
        <v>4</v>
      </c>
      <c r="N14" s="13">
        <v>4</v>
      </c>
      <c r="O14" s="13">
        <v>4</v>
      </c>
      <c r="P14" s="13">
        <v>4</v>
      </c>
      <c r="Q14" s="14">
        <f t="shared" si="1"/>
        <v>45.2</v>
      </c>
      <c r="R14" s="15">
        <f t="shared" si="0"/>
        <v>0</v>
      </c>
    </row>
    <row r="15" spans="1:18" ht="18" customHeight="1">
      <c r="A15" s="21">
        <v>7</v>
      </c>
      <c r="B15" s="11" t="s">
        <v>73</v>
      </c>
      <c r="C15" s="12" t="s">
        <v>15</v>
      </c>
      <c r="D15" s="13"/>
      <c r="E15" s="13">
        <v>7.5</v>
      </c>
      <c r="F15" s="13">
        <v>20</v>
      </c>
      <c r="G15" s="13">
        <v>20</v>
      </c>
      <c r="H15" s="13">
        <v>20</v>
      </c>
      <c r="I15" s="13">
        <v>20</v>
      </c>
      <c r="J15" s="13">
        <v>20</v>
      </c>
      <c r="K15" s="13">
        <v>20</v>
      </c>
      <c r="L15" s="13">
        <v>20</v>
      </c>
      <c r="M15" s="13">
        <v>20</v>
      </c>
      <c r="N15" s="13">
        <v>20</v>
      </c>
      <c r="O15" s="13">
        <v>20</v>
      </c>
      <c r="P15" s="13">
        <v>20</v>
      </c>
      <c r="Q15" s="14">
        <f t="shared" si="1"/>
        <v>227.5</v>
      </c>
      <c r="R15" s="15">
        <f t="shared" si="0"/>
        <v>0</v>
      </c>
    </row>
    <row r="16" spans="1:18" ht="18" customHeight="1">
      <c r="A16" s="21">
        <v>8</v>
      </c>
      <c r="B16" s="11" t="s">
        <v>74</v>
      </c>
      <c r="C16" s="12" t="s">
        <v>65</v>
      </c>
      <c r="D16" s="13"/>
      <c r="E16" s="13">
        <v>50</v>
      </c>
      <c r="F16" s="13">
        <v>135</v>
      </c>
      <c r="G16" s="13">
        <v>135</v>
      </c>
      <c r="H16" s="13">
        <v>135</v>
      </c>
      <c r="I16" s="13">
        <v>140</v>
      </c>
      <c r="J16" s="13">
        <v>135</v>
      </c>
      <c r="K16" s="13">
        <v>165</v>
      </c>
      <c r="L16" s="13">
        <v>135</v>
      </c>
      <c r="M16" s="13">
        <v>140</v>
      </c>
      <c r="N16" s="13">
        <v>145</v>
      </c>
      <c r="O16" s="13">
        <v>145</v>
      </c>
      <c r="P16" s="13">
        <v>145</v>
      </c>
      <c r="Q16" s="14">
        <f t="shared" si="1"/>
        <v>1605</v>
      </c>
      <c r="R16" s="15">
        <f t="shared" si="0"/>
        <v>0</v>
      </c>
    </row>
    <row r="17" spans="1:18" ht="18" customHeight="1">
      <c r="A17" s="21">
        <v>9</v>
      </c>
      <c r="B17" s="11" t="s">
        <v>75</v>
      </c>
      <c r="C17" s="12" t="s">
        <v>65</v>
      </c>
      <c r="D17" s="13"/>
      <c r="E17" s="13">
        <v>46</v>
      </c>
      <c r="F17" s="13">
        <v>120</v>
      </c>
      <c r="G17" s="13">
        <v>130</v>
      </c>
      <c r="H17" s="13">
        <v>155</v>
      </c>
      <c r="I17" s="13">
        <v>155</v>
      </c>
      <c r="J17" s="13">
        <v>145</v>
      </c>
      <c r="K17" s="13">
        <v>140</v>
      </c>
      <c r="L17" s="13">
        <v>120</v>
      </c>
      <c r="M17" s="13">
        <v>120</v>
      </c>
      <c r="N17" s="13">
        <v>120</v>
      </c>
      <c r="O17" s="13">
        <v>120</v>
      </c>
      <c r="P17" s="13">
        <v>120</v>
      </c>
      <c r="Q17" s="14">
        <f t="shared" si="1"/>
        <v>1491</v>
      </c>
      <c r="R17" s="15">
        <f t="shared" si="0"/>
        <v>0</v>
      </c>
    </row>
    <row r="18" spans="1:18" ht="18" customHeight="1">
      <c r="A18" s="21">
        <v>10</v>
      </c>
      <c r="B18" s="11" t="s">
        <v>18</v>
      </c>
      <c r="C18" s="12" t="s">
        <v>15</v>
      </c>
      <c r="D18" s="13"/>
      <c r="E18" s="13">
        <v>4</v>
      </c>
      <c r="F18" s="13">
        <v>12</v>
      </c>
      <c r="G18" s="13">
        <v>12</v>
      </c>
      <c r="H18" s="13">
        <v>12</v>
      </c>
      <c r="I18" s="13">
        <v>12</v>
      </c>
      <c r="J18" s="13">
        <v>10</v>
      </c>
      <c r="K18" s="13">
        <v>10</v>
      </c>
      <c r="L18" s="13">
        <v>12</v>
      </c>
      <c r="M18" s="13">
        <v>11</v>
      </c>
      <c r="N18" s="13">
        <v>11</v>
      </c>
      <c r="O18" s="13">
        <v>11</v>
      </c>
      <c r="P18" s="13">
        <v>11</v>
      </c>
      <c r="Q18" s="14">
        <f t="shared" si="1"/>
        <v>128</v>
      </c>
      <c r="R18" s="15">
        <f t="shared" si="0"/>
        <v>0</v>
      </c>
    </row>
    <row r="19" spans="1:18" ht="18" customHeight="1">
      <c r="A19" s="21">
        <v>11</v>
      </c>
      <c r="B19" s="17" t="s">
        <v>19</v>
      </c>
      <c r="C19" s="18" t="s">
        <v>15</v>
      </c>
      <c r="D19" s="13"/>
      <c r="E19" s="13">
        <v>5</v>
      </c>
      <c r="F19" s="13">
        <v>14</v>
      </c>
      <c r="G19" s="13">
        <v>14</v>
      </c>
      <c r="H19" s="13">
        <v>14</v>
      </c>
      <c r="I19" s="13">
        <v>14</v>
      </c>
      <c r="J19" s="13">
        <v>14</v>
      </c>
      <c r="K19" s="13">
        <v>14</v>
      </c>
      <c r="L19" s="13">
        <v>14</v>
      </c>
      <c r="M19" s="13">
        <v>14</v>
      </c>
      <c r="N19" s="13">
        <v>14</v>
      </c>
      <c r="O19" s="13">
        <v>14</v>
      </c>
      <c r="P19" s="13">
        <v>14</v>
      </c>
      <c r="Q19" s="14">
        <f t="shared" si="1"/>
        <v>159</v>
      </c>
      <c r="R19" s="15">
        <f t="shared" si="0"/>
        <v>0</v>
      </c>
    </row>
    <row r="20" spans="1:18" ht="18" customHeight="1">
      <c r="A20" s="21">
        <v>12</v>
      </c>
      <c r="B20" s="11" t="s">
        <v>20</v>
      </c>
      <c r="C20" s="12" t="s">
        <v>15</v>
      </c>
      <c r="D20" s="13"/>
      <c r="E20" s="13">
        <v>5</v>
      </c>
      <c r="F20" s="13">
        <v>14</v>
      </c>
      <c r="G20" s="13">
        <v>14</v>
      </c>
      <c r="H20" s="13">
        <v>14</v>
      </c>
      <c r="I20" s="13">
        <v>14</v>
      </c>
      <c r="J20" s="13">
        <v>14</v>
      </c>
      <c r="K20" s="13">
        <v>14</v>
      </c>
      <c r="L20" s="13">
        <v>14</v>
      </c>
      <c r="M20" s="13">
        <v>14</v>
      </c>
      <c r="N20" s="13">
        <v>14</v>
      </c>
      <c r="O20" s="13">
        <v>14</v>
      </c>
      <c r="P20" s="13">
        <v>14</v>
      </c>
      <c r="Q20" s="14">
        <f t="shared" si="1"/>
        <v>159</v>
      </c>
      <c r="R20" s="15">
        <f t="shared" si="0"/>
        <v>0</v>
      </c>
    </row>
    <row r="21" spans="1:18" ht="18" customHeight="1">
      <c r="A21" s="21">
        <v>13</v>
      </c>
      <c r="B21" s="11" t="s">
        <v>21</v>
      </c>
      <c r="C21" s="16" t="s">
        <v>15</v>
      </c>
      <c r="D21" s="13"/>
      <c r="E21" s="13">
        <v>5</v>
      </c>
      <c r="F21" s="13">
        <v>14</v>
      </c>
      <c r="G21" s="13">
        <v>14</v>
      </c>
      <c r="H21" s="13">
        <v>14</v>
      </c>
      <c r="I21" s="13">
        <v>14</v>
      </c>
      <c r="J21" s="13">
        <v>14</v>
      </c>
      <c r="K21" s="13">
        <v>14</v>
      </c>
      <c r="L21" s="13">
        <v>14</v>
      </c>
      <c r="M21" s="13">
        <v>14</v>
      </c>
      <c r="N21" s="13">
        <v>14</v>
      </c>
      <c r="O21" s="13">
        <v>14</v>
      </c>
      <c r="P21" s="13">
        <v>14</v>
      </c>
      <c r="Q21" s="14">
        <f t="shared" si="1"/>
        <v>159</v>
      </c>
      <c r="R21" s="15">
        <f t="shared" si="0"/>
        <v>0</v>
      </c>
    </row>
    <row r="22" spans="1:18" ht="18" customHeight="1">
      <c r="A22" s="21">
        <v>14</v>
      </c>
      <c r="B22" s="11" t="s">
        <v>22</v>
      </c>
      <c r="C22" s="16" t="s">
        <v>15</v>
      </c>
      <c r="D22" s="13"/>
      <c r="E22" s="13">
        <v>9</v>
      </c>
      <c r="F22" s="13">
        <v>26</v>
      </c>
      <c r="G22" s="13">
        <v>26</v>
      </c>
      <c r="H22" s="13">
        <v>26</v>
      </c>
      <c r="I22" s="13">
        <v>26</v>
      </c>
      <c r="J22" s="13">
        <v>26</v>
      </c>
      <c r="K22" s="13">
        <v>26</v>
      </c>
      <c r="L22" s="13">
        <v>26</v>
      </c>
      <c r="M22" s="13">
        <v>26</v>
      </c>
      <c r="N22" s="13">
        <v>26</v>
      </c>
      <c r="O22" s="13">
        <v>26</v>
      </c>
      <c r="P22" s="13">
        <v>26</v>
      </c>
      <c r="Q22" s="14">
        <f t="shared" si="1"/>
        <v>295</v>
      </c>
      <c r="R22" s="15">
        <f t="shared" si="0"/>
        <v>0</v>
      </c>
    </row>
    <row r="23" spans="1:18" ht="18" customHeight="1">
      <c r="A23" s="21">
        <v>15</v>
      </c>
      <c r="B23" s="11" t="s">
        <v>23</v>
      </c>
      <c r="C23" s="16" t="s">
        <v>15</v>
      </c>
      <c r="D23" s="13"/>
      <c r="E23" s="13">
        <v>9</v>
      </c>
      <c r="F23" s="13">
        <v>26</v>
      </c>
      <c r="G23" s="13">
        <v>26</v>
      </c>
      <c r="H23" s="13">
        <v>26</v>
      </c>
      <c r="I23" s="13">
        <v>26</v>
      </c>
      <c r="J23" s="13">
        <v>26</v>
      </c>
      <c r="K23" s="13">
        <v>26</v>
      </c>
      <c r="L23" s="13">
        <v>26</v>
      </c>
      <c r="M23" s="13">
        <v>26</v>
      </c>
      <c r="N23" s="13">
        <v>26</v>
      </c>
      <c r="O23" s="13">
        <v>26</v>
      </c>
      <c r="P23" s="13">
        <v>26</v>
      </c>
      <c r="Q23" s="14">
        <f t="shared" si="1"/>
        <v>295</v>
      </c>
      <c r="R23" s="15">
        <f t="shared" si="0"/>
        <v>0</v>
      </c>
    </row>
    <row r="24" spans="1:18" ht="18" customHeight="1">
      <c r="A24" s="21">
        <v>16</v>
      </c>
      <c r="B24" s="11" t="s">
        <v>24</v>
      </c>
      <c r="C24" s="12" t="s">
        <v>15</v>
      </c>
      <c r="D24" s="13"/>
      <c r="E24" s="13">
        <v>3</v>
      </c>
      <c r="F24" s="13">
        <v>7.5</v>
      </c>
      <c r="G24" s="13">
        <v>7.5</v>
      </c>
      <c r="H24" s="13">
        <v>7.5</v>
      </c>
      <c r="I24" s="13">
        <v>7.5</v>
      </c>
      <c r="J24" s="13">
        <v>7.5</v>
      </c>
      <c r="K24" s="13">
        <v>7.5</v>
      </c>
      <c r="L24" s="13">
        <v>7.5</v>
      </c>
      <c r="M24" s="13">
        <v>7.5</v>
      </c>
      <c r="N24" s="13">
        <v>7.5</v>
      </c>
      <c r="O24" s="13">
        <v>7.5</v>
      </c>
      <c r="P24" s="13">
        <v>7.5</v>
      </c>
      <c r="Q24" s="14">
        <f t="shared" si="1"/>
        <v>85.5</v>
      </c>
      <c r="R24" s="15">
        <f t="shared" si="0"/>
        <v>0</v>
      </c>
    </row>
    <row r="25" spans="1:18" ht="18" customHeight="1">
      <c r="A25" s="21">
        <v>17</v>
      </c>
      <c r="B25" s="11" t="s">
        <v>25</v>
      </c>
      <c r="C25" s="12" t="s">
        <v>15</v>
      </c>
      <c r="D25" s="13"/>
      <c r="E25" s="13">
        <v>0.6</v>
      </c>
      <c r="F25" s="13">
        <v>2</v>
      </c>
      <c r="G25" s="13">
        <v>4.5</v>
      </c>
      <c r="H25" s="13">
        <v>4.5</v>
      </c>
      <c r="I25" s="13">
        <v>4.5</v>
      </c>
      <c r="J25" s="13">
        <v>4.5</v>
      </c>
      <c r="K25" s="13">
        <v>4.5</v>
      </c>
      <c r="L25" s="13">
        <v>4.5</v>
      </c>
      <c r="M25" s="13">
        <v>4.5</v>
      </c>
      <c r="N25" s="13">
        <v>4.5</v>
      </c>
      <c r="O25" s="13">
        <v>4.5</v>
      </c>
      <c r="P25" s="13">
        <v>4.5</v>
      </c>
      <c r="Q25" s="14">
        <f t="shared" si="1"/>
        <v>47.6</v>
      </c>
      <c r="R25" s="15">
        <f t="shared" si="0"/>
        <v>0</v>
      </c>
    </row>
    <row r="26" spans="1:18" ht="18" customHeight="1">
      <c r="A26" s="21">
        <v>18</v>
      </c>
      <c r="B26" s="11" t="s">
        <v>84</v>
      </c>
      <c r="C26" s="12" t="s">
        <v>15</v>
      </c>
      <c r="D26" s="13"/>
      <c r="E26" s="13">
        <v>9</v>
      </c>
      <c r="F26" s="13">
        <v>25</v>
      </c>
      <c r="G26" s="13">
        <v>26</v>
      </c>
      <c r="H26" s="13">
        <v>26</v>
      </c>
      <c r="I26" s="13">
        <v>26</v>
      </c>
      <c r="J26" s="13">
        <v>26</v>
      </c>
      <c r="K26" s="13">
        <v>26</v>
      </c>
      <c r="L26" s="13">
        <v>26</v>
      </c>
      <c r="M26" s="13">
        <v>26</v>
      </c>
      <c r="N26" s="13">
        <v>26</v>
      </c>
      <c r="O26" s="13">
        <v>26</v>
      </c>
      <c r="P26" s="13">
        <v>26</v>
      </c>
      <c r="Q26" s="14">
        <f t="shared" si="1"/>
        <v>294</v>
      </c>
      <c r="R26" s="15">
        <f t="shared" si="0"/>
        <v>0</v>
      </c>
    </row>
    <row r="27" spans="1:18" ht="18" customHeight="1">
      <c r="A27" s="21">
        <v>19</v>
      </c>
      <c r="B27" s="11" t="s">
        <v>26</v>
      </c>
      <c r="C27" s="12" t="s">
        <v>15</v>
      </c>
      <c r="D27" s="13"/>
      <c r="E27" s="13">
        <v>6</v>
      </c>
      <c r="F27" s="13">
        <v>15</v>
      </c>
      <c r="G27" s="13">
        <v>15</v>
      </c>
      <c r="H27" s="13">
        <v>15</v>
      </c>
      <c r="I27" s="13">
        <v>15</v>
      </c>
      <c r="J27" s="13">
        <v>15</v>
      </c>
      <c r="K27" s="13">
        <v>15</v>
      </c>
      <c r="L27" s="13">
        <v>15</v>
      </c>
      <c r="M27" s="13">
        <v>15</v>
      </c>
      <c r="N27" s="13">
        <v>15</v>
      </c>
      <c r="O27" s="13">
        <v>15</v>
      </c>
      <c r="P27" s="13">
        <v>15</v>
      </c>
      <c r="Q27" s="14">
        <f t="shared" si="1"/>
        <v>171</v>
      </c>
      <c r="R27" s="15">
        <f t="shared" si="0"/>
        <v>0</v>
      </c>
    </row>
    <row r="28" spans="1:18" ht="18" customHeight="1">
      <c r="A28" s="21">
        <v>20</v>
      </c>
      <c r="B28" s="11" t="s">
        <v>27</v>
      </c>
      <c r="C28" s="16" t="s">
        <v>15</v>
      </c>
      <c r="D28" s="13"/>
      <c r="E28" s="13">
        <v>2</v>
      </c>
      <c r="F28" s="13">
        <v>4.5</v>
      </c>
      <c r="G28" s="13">
        <v>4.5</v>
      </c>
      <c r="H28" s="13">
        <v>4.5</v>
      </c>
      <c r="I28" s="13">
        <v>4.5</v>
      </c>
      <c r="J28" s="13">
        <v>4.5</v>
      </c>
      <c r="K28" s="13">
        <v>4.5</v>
      </c>
      <c r="L28" s="13">
        <v>4.5</v>
      </c>
      <c r="M28" s="13">
        <v>4.5</v>
      </c>
      <c r="N28" s="13">
        <v>4.5</v>
      </c>
      <c r="O28" s="13">
        <v>4.5</v>
      </c>
      <c r="P28" s="13">
        <v>4.5</v>
      </c>
      <c r="Q28" s="14">
        <f t="shared" si="1"/>
        <v>51.5</v>
      </c>
      <c r="R28" s="15">
        <f t="shared" si="0"/>
        <v>0</v>
      </c>
    </row>
    <row r="29" spans="1:18" ht="18" customHeight="1">
      <c r="A29" s="21">
        <v>21</v>
      </c>
      <c r="B29" s="11" t="s">
        <v>28</v>
      </c>
      <c r="C29" s="12" t="s">
        <v>15</v>
      </c>
      <c r="D29" s="13"/>
      <c r="E29" s="13">
        <v>3</v>
      </c>
      <c r="F29" s="13">
        <v>7.4</v>
      </c>
      <c r="G29" s="13">
        <v>7.4</v>
      </c>
      <c r="H29" s="13">
        <v>7.4</v>
      </c>
      <c r="I29" s="13">
        <v>7.4</v>
      </c>
      <c r="J29" s="13">
        <v>7.4</v>
      </c>
      <c r="K29" s="13">
        <v>7.4</v>
      </c>
      <c r="L29" s="13">
        <v>7.4</v>
      </c>
      <c r="M29" s="13">
        <v>7.4</v>
      </c>
      <c r="N29" s="13">
        <v>7.4</v>
      </c>
      <c r="O29" s="13">
        <v>7.4</v>
      </c>
      <c r="P29" s="13">
        <v>7.4</v>
      </c>
      <c r="Q29" s="14">
        <f t="shared" si="1"/>
        <v>84.4</v>
      </c>
      <c r="R29" s="15">
        <f t="shared" si="0"/>
        <v>0</v>
      </c>
    </row>
    <row r="30" spans="1:18" ht="18" customHeight="1">
      <c r="A30" s="21">
        <v>22</v>
      </c>
      <c r="B30" s="11" t="s">
        <v>66</v>
      </c>
      <c r="C30" s="12" t="s">
        <v>15</v>
      </c>
      <c r="D30" s="13"/>
      <c r="E30" s="13">
        <v>3</v>
      </c>
      <c r="F30" s="13">
        <v>6</v>
      </c>
      <c r="G30" s="13">
        <v>6</v>
      </c>
      <c r="H30" s="13">
        <v>5</v>
      </c>
      <c r="I30" s="13">
        <v>5</v>
      </c>
      <c r="J30" s="13">
        <v>5</v>
      </c>
      <c r="K30" s="13">
        <v>5</v>
      </c>
      <c r="L30" s="13">
        <v>5</v>
      </c>
      <c r="M30" s="13">
        <v>5</v>
      </c>
      <c r="N30" s="13">
        <v>4.5</v>
      </c>
      <c r="O30" s="13">
        <v>5</v>
      </c>
      <c r="P30" s="13">
        <v>5</v>
      </c>
      <c r="Q30" s="14">
        <f t="shared" si="1"/>
        <v>59.5</v>
      </c>
      <c r="R30" s="15">
        <f t="shared" si="0"/>
        <v>0</v>
      </c>
    </row>
    <row r="31" spans="1:18" ht="18" customHeight="1">
      <c r="A31" s="21">
        <v>23</v>
      </c>
      <c r="B31" s="11" t="s">
        <v>67</v>
      </c>
      <c r="C31" s="16" t="s">
        <v>15</v>
      </c>
      <c r="D31" s="13"/>
      <c r="E31" s="13">
        <v>3</v>
      </c>
      <c r="F31" s="13">
        <v>8</v>
      </c>
      <c r="G31" s="13">
        <v>8</v>
      </c>
      <c r="H31" s="13">
        <v>8</v>
      </c>
      <c r="I31" s="13">
        <v>8</v>
      </c>
      <c r="J31" s="13">
        <v>8</v>
      </c>
      <c r="K31" s="13">
        <v>8</v>
      </c>
      <c r="L31" s="13">
        <v>8</v>
      </c>
      <c r="M31" s="13">
        <v>8</v>
      </c>
      <c r="N31" s="13">
        <v>7.4</v>
      </c>
      <c r="O31" s="13">
        <v>7.4</v>
      </c>
      <c r="P31" s="13">
        <v>7.2</v>
      </c>
      <c r="Q31" s="14">
        <f t="shared" si="1"/>
        <v>89.000000000000014</v>
      </c>
      <c r="R31" s="15">
        <f t="shared" si="0"/>
        <v>0</v>
      </c>
    </row>
    <row r="32" spans="1:18" ht="18" customHeight="1">
      <c r="A32" s="21">
        <v>24</v>
      </c>
      <c r="B32" s="11" t="s">
        <v>29</v>
      </c>
      <c r="C32" s="12" t="s">
        <v>15</v>
      </c>
      <c r="D32" s="13"/>
      <c r="E32" s="13">
        <v>148</v>
      </c>
      <c r="F32" s="13">
        <v>380</v>
      </c>
      <c r="G32" s="13">
        <v>380</v>
      </c>
      <c r="H32" s="13">
        <v>380</v>
      </c>
      <c r="I32" s="13">
        <v>380</v>
      </c>
      <c r="J32" s="13">
        <v>380</v>
      </c>
      <c r="K32" s="13">
        <v>380</v>
      </c>
      <c r="L32" s="13">
        <v>380</v>
      </c>
      <c r="M32" s="13">
        <v>380</v>
      </c>
      <c r="N32" s="13">
        <v>380</v>
      </c>
      <c r="O32" s="13">
        <v>380</v>
      </c>
      <c r="P32" s="13">
        <v>380</v>
      </c>
      <c r="Q32" s="14">
        <f t="shared" si="1"/>
        <v>4328</v>
      </c>
      <c r="R32" s="15">
        <f t="shared" si="0"/>
        <v>0</v>
      </c>
    </row>
    <row r="33" spans="1:18" ht="18" customHeight="1">
      <c r="A33" s="21">
        <v>25</v>
      </c>
      <c r="B33" s="11" t="s">
        <v>30</v>
      </c>
      <c r="C33" s="12" t="s">
        <v>15</v>
      </c>
      <c r="D33" s="13"/>
      <c r="E33" s="13">
        <v>22</v>
      </c>
      <c r="F33" s="13">
        <v>62</v>
      </c>
      <c r="G33" s="13">
        <v>62</v>
      </c>
      <c r="H33" s="13">
        <v>62</v>
      </c>
      <c r="I33" s="13">
        <v>62</v>
      </c>
      <c r="J33" s="13">
        <v>62</v>
      </c>
      <c r="K33" s="13">
        <v>72</v>
      </c>
      <c r="L33" s="13">
        <v>72</v>
      </c>
      <c r="M33" s="13">
        <v>72</v>
      </c>
      <c r="N33" s="13">
        <v>72</v>
      </c>
      <c r="O33" s="13">
        <v>72</v>
      </c>
      <c r="P33" s="13">
        <v>72</v>
      </c>
      <c r="Q33" s="14">
        <f t="shared" si="1"/>
        <v>764</v>
      </c>
      <c r="R33" s="15">
        <f t="shared" si="0"/>
        <v>0</v>
      </c>
    </row>
    <row r="34" spans="1:18" ht="18" customHeight="1">
      <c r="A34" s="21">
        <v>26</v>
      </c>
      <c r="B34" s="11" t="s">
        <v>31</v>
      </c>
      <c r="C34" s="12" t="s">
        <v>15</v>
      </c>
      <c r="D34" s="13"/>
      <c r="E34" s="13">
        <v>9</v>
      </c>
      <c r="F34" s="13">
        <v>24</v>
      </c>
      <c r="G34" s="13">
        <v>24</v>
      </c>
      <c r="H34" s="13">
        <v>24</v>
      </c>
      <c r="I34" s="13">
        <v>24</v>
      </c>
      <c r="J34" s="13">
        <v>24</v>
      </c>
      <c r="K34" s="13">
        <v>24</v>
      </c>
      <c r="L34" s="13">
        <v>24</v>
      </c>
      <c r="M34" s="13">
        <v>24</v>
      </c>
      <c r="N34" s="13">
        <v>24</v>
      </c>
      <c r="O34" s="13">
        <v>24</v>
      </c>
      <c r="P34" s="13">
        <v>24</v>
      </c>
      <c r="Q34" s="14">
        <f t="shared" si="1"/>
        <v>273</v>
      </c>
      <c r="R34" s="15">
        <f t="shared" si="0"/>
        <v>0</v>
      </c>
    </row>
    <row r="35" spans="1:18" ht="18" customHeight="1">
      <c r="A35" s="21">
        <v>27</v>
      </c>
      <c r="B35" s="11" t="s">
        <v>32</v>
      </c>
      <c r="C35" s="12" t="s">
        <v>15</v>
      </c>
      <c r="D35" s="13"/>
      <c r="E35" s="13">
        <v>1.2</v>
      </c>
      <c r="F35" s="13">
        <v>4</v>
      </c>
      <c r="G35" s="13">
        <v>3</v>
      </c>
      <c r="H35" s="13">
        <v>4</v>
      </c>
      <c r="I35" s="13">
        <v>3</v>
      </c>
      <c r="J35" s="13">
        <v>4</v>
      </c>
      <c r="K35" s="13">
        <v>4</v>
      </c>
      <c r="L35" s="13">
        <v>4</v>
      </c>
      <c r="M35" s="13">
        <v>4</v>
      </c>
      <c r="N35" s="13">
        <v>3</v>
      </c>
      <c r="O35" s="13">
        <v>4</v>
      </c>
      <c r="P35" s="13">
        <v>4</v>
      </c>
      <c r="Q35" s="14">
        <f t="shared" si="1"/>
        <v>42.2</v>
      </c>
      <c r="R35" s="15">
        <f t="shared" si="0"/>
        <v>0</v>
      </c>
    </row>
    <row r="36" spans="1:18" ht="18" customHeight="1">
      <c r="A36" s="21">
        <v>28</v>
      </c>
      <c r="B36" s="11" t="s">
        <v>33</v>
      </c>
      <c r="C36" s="16" t="s">
        <v>15</v>
      </c>
      <c r="D36" s="13"/>
      <c r="E36" s="13">
        <v>9</v>
      </c>
      <c r="F36" s="13">
        <v>24</v>
      </c>
      <c r="G36" s="13">
        <v>24</v>
      </c>
      <c r="H36" s="13">
        <v>24</v>
      </c>
      <c r="I36" s="13">
        <v>24</v>
      </c>
      <c r="J36" s="13">
        <v>24</v>
      </c>
      <c r="K36" s="13">
        <v>24</v>
      </c>
      <c r="L36" s="13">
        <v>24</v>
      </c>
      <c r="M36" s="13">
        <v>24</v>
      </c>
      <c r="N36" s="13">
        <v>24</v>
      </c>
      <c r="O36" s="13">
        <v>24</v>
      </c>
      <c r="P36" s="13">
        <v>24</v>
      </c>
      <c r="Q36" s="14">
        <f t="shared" si="1"/>
        <v>273</v>
      </c>
      <c r="R36" s="15">
        <f t="shared" si="0"/>
        <v>0</v>
      </c>
    </row>
    <row r="37" spans="1:18" ht="18" customHeight="1">
      <c r="A37" s="21">
        <v>29</v>
      </c>
      <c r="B37" s="11" t="s">
        <v>34</v>
      </c>
      <c r="C37" s="12" t="s">
        <v>15</v>
      </c>
      <c r="D37" s="13"/>
      <c r="E37" s="13">
        <v>0.8</v>
      </c>
      <c r="F37" s="13">
        <v>2.2999999999999998</v>
      </c>
      <c r="G37" s="13">
        <v>2.8</v>
      </c>
      <c r="H37" s="13">
        <v>2.8</v>
      </c>
      <c r="I37" s="13">
        <v>2.8</v>
      </c>
      <c r="J37" s="13">
        <v>0</v>
      </c>
      <c r="K37" s="13">
        <v>0</v>
      </c>
      <c r="L37" s="13">
        <v>0</v>
      </c>
      <c r="M37" s="13">
        <v>0</v>
      </c>
      <c r="N37" s="13">
        <v>2.8</v>
      </c>
      <c r="O37" s="13">
        <v>2.8</v>
      </c>
      <c r="P37" s="13">
        <v>2.8</v>
      </c>
      <c r="Q37" s="14">
        <f t="shared" si="1"/>
        <v>19.900000000000002</v>
      </c>
      <c r="R37" s="15">
        <f t="shared" si="0"/>
        <v>0</v>
      </c>
    </row>
    <row r="38" spans="1:18" ht="18" customHeight="1">
      <c r="A38" s="21">
        <v>30</v>
      </c>
      <c r="B38" s="11" t="s">
        <v>35</v>
      </c>
      <c r="C38" s="12" t="s">
        <v>36</v>
      </c>
      <c r="D38" s="13"/>
      <c r="E38" s="13">
        <v>16</v>
      </c>
      <c r="F38" s="13">
        <v>42</v>
      </c>
      <c r="G38" s="13">
        <v>42</v>
      </c>
      <c r="H38" s="13">
        <v>42</v>
      </c>
      <c r="I38" s="13">
        <v>42</v>
      </c>
      <c r="J38" s="13">
        <v>42</v>
      </c>
      <c r="K38" s="13">
        <v>42</v>
      </c>
      <c r="L38" s="13">
        <v>42</v>
      </c>
      <c r="M38" s="13">
        <v>42</v>
      </c>
      <c r="N38" s="13">
        <v>42</v>
      </c>
      <c r="O38" s="13">
        <v>42</v>
      </c>
      <c r="P38" s="13">
        <v>42</v>
      </c>
      <c r="Q38" s="14">
        <f t="shared" si="1"/>
        <v>478</v>
      </c>
      <c r="R38" s="15">
        <f t="shared" si="0"/>
        <v>0</v>
      </c>
    </row>
    <row r="39" spans="1:18" ht="18" customHeight="1">
      <c r="A39" s="21">
        <v>31</v>
      </c>
      <c r="B39" s="11" t="s">
        <v>37</v>
      </c>
      <c r="C39" s="16" t="s">
        <v>15</v>
      </c>
      <c r="D39" s="13"/>
      <c r="E39" s="13">
        <v>22</v>
      </c>
      <c r="F39" s="13">
        <v>60</v>
      </c>
      <c r="G39" s="13">
        <v>66</v>
      </c>
      <c r="H39" s="13">
        <v>66</v>
      </c>
      <c r="I39" s="13">
        <v>66</v>
      </c>
      <c r="J39" s="13">
        <v>0</v>
      </c>
      <c r="K39" s="13">
        <v>0</v>
      </c>
      <c r="L39" s="13">
        <v>30</v>
      </c>
      <c r="M39" s="13">
        <v>30</v>
      </c>
      <c r="N39" s="13">
        <v>27</v>
      </c>
      <c r="O39" s="13">
        <v>40</v>
      </c>
      <c r="P39" s="13">
        <v>60</v>
      </c>
      <c r="Q39" s="14">
        <f t="shared" si="1"/>
        <v>467</v>
      </c>
      <c r="R39" s="15">
        <f t="shared" si="0"/>
        <v>0</v>
      </c>
    </row>
    <row r="40" spans="1:18" ht="18" customHeight="1">
      <c r="A40" s="21">
        <v>32</v>
      </c>
      <c r="B40" s="11" t="s">
        <v>38</v>
      </c>
      <c r="C40" s="12" t="s">
        <v>15</v>
      </c>
      <c r="D40" s="13"/>
      <c r="E40" s="13">
        <v>0</v>
      </c>
      <c r="F40" s="13">
        <v>0</v>
      </c>
      <c r="G40" s="13">
        <v>0</v>
      </c>
      <c r="H40" s="13">
        <v>0</v>
      </c>
      <c r="I40" s="13">
        <v>0</v>
      </c>
      <c r="J40" s="13">
        <v>33</v>
      </c>
      <c r="K40" s="13">
        <v>38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4">
        <f t="shared" si="1"/>
        <v>71</v>
      </c>
      <c r="R40" s="15">
        <f t="shared" si="0"/>
        <v>0</v>
      </c>
    </row>
    <row r="41" spans="1:18" ht="18" customHeight="1">
      <c r="A41" s="21">
        <v>33</v>
      </c>
      <c r="B41" s="11" t="s">
        <v>39</v>
      </c>
      <c r="C41" s="12" t="s">
        <v>15</v>
      </c>
      <c r="D41" s="13"/>
      <c r="E41" s="13">
        <v>0</v>
      </c>
      <c r="F41" s="13">
        <v>0</v>
      </c>
      <c r="G41" s="13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13</v>
      </c>
      <c r="N41" s="13">
        <v>27</v>
      </c>
      <c r="O41" s="13">
        <v>0</v>
      </c>
      <c r="P41" s="13">
        <v>0</v>
      </c>
      <c r="Q41" s="14">
        <f t="shared" si="1"/>
        <v>40</v>
      </c>
      <c r="R41" s="15">
        <f t="shared" ref="R41:R71" si="2">+Q41*D41</f>
        <v>0</v>
      </c>
    </row>
    <row r="42" spans="1:18" ht="18" customHeight="1">
      <c r="A42" s="21">
        <v>34</v>
      </c>
      <c r="B42" s="11" t="s">
        <v>40</v>
      </c>
      <c r="C42" s="12" t="s">
        <v>15</v>
      </c>
      <c r="D42" s="13"/>
      <c r="E42" s="13">
        <v>0</v>
      </c>
      <c r="F42" s="13">
        <v>0</v>
      </c>
      <c r="G42" s="13">
        <v>0</v>
      </c>
      <c r="H42" s="13">
        <v>0</v>
      </c>
      <c r="I42" s="13">
        <v>0</v>
      </c>
      <c r="J42" s="13">
        <v>0</v>
      </c>
      <c r="K42" s="13">
        <v>0</v>
      </c>
      <c r="L42" s="13">
        <v>27</v>
      </c>
      <c r="M42" s="13">
        <v>27</v>
      </c>
      <c r="N42" s="13">
        <v>13</v>
      </c>
      <c r="O42" s="13">
        <v>0</v>
      </c>
      <c r="P42" s="13">
        <v>0</v>
      </c>
      <c r="Q42" s="14">
        <f t="shared" si="1"/>
        <v>67</v>
      </c>
      <c r="R42" s="15">
        <f t="shared" si="2"/>
        <v>0</v>
      </c>
    </row>
    <row r="43" spans="1:18" ht="18" customHeight="1">
      <c r="A43" s="21">
        <v>35</v>
      </c>
      <c r="B43" s="11" t="s">
        <v>41</v>
      </c>
      <c r="C43" s="12" t="s">
        <v>15</v>
      </c>
      <c r="D43" s="13"/>
      <c r="E43" s="13">
        <v>0</v>
      </c>
      <c r="F43" s="13">
        <v>0</v>
      </c>
      <c r="G43" s="13">
        <v>0</v>
      </c>
      <c r="H43" s="13">
        <v>0</v>
      </c>
      <c r="I43" s="13">
        <v>0</v>
      </c>
      <c r="J43" s="13">
        <v>0</v>
      </c>
      <c r="K43" s="13">
        <v>36</v>
      </c>
      <c r="L43" s="13">
        <v>22</v>
      </c>
      <c r="M43" s="13">
        <v>27</v>
      </c>
      <c r="N43" s="13">
        <v>18</v>
      </c>
      <c r="O43" s="13">
        <v>0</v>
      </c>
      <c r="P43" s="13">
        <v>0</v>
      </c>
      <c r="Q43" s="14">
        <f t="shared" si="1"/>
        <v>103</v>
      </c>
      <c r="R43" s="15">
        <f t="shared" si="2"/>
        <v>0</v>
      </c>
    </row>
    <row r="44" spans="1:18" ht="18" customHeight="1">
      <c r="A44" s="21">
        <v>36</v>
      </c>
      <c r="B44" s="11" t="s">
        <v>42</v>
      </c>
      <c r="C44" s="12" t="s">
        <v>15</v>
      </c>
      <c r="D44" s="13"/>
      <c r="E44" s="13">
        <v>0</v>
      </c>
      <c r="F44" s="13">
        <v>0</v>
      </c>
      <c r="G44" s="13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27</v>
      </c>
      <c r="N44" s="13">
        <v>15</v>
      </c>
      <c r="O44" s="13">
        <v>13</v>
      </c>
      <c r="P44" s="13">
        <v>0</v>
      </c>
      <c r="Q44" s="14">
        <f t="shared" si="1"/>
        <v>55</v>
      </c>
      <c r="R44" s="15">
        <f t="shared" si="2"/>
        <v>0</v>
      </c>
    </row>
    <row r="45" spans="1:18" ht="18" customHeight="1">
      <c r="A45" s="21">
        <v>37</v>
      </c>
      <c r="B45" s="11" t="s">
        <v>90</v>
      </c>
      <c r="C45" s="24" t="s">
        <v>15</v>
      </c>
      <c r="D45" s="13"/>
      <c r="E45" s="13">
        <v>0</v>
      </c>
      <c r="F45" s="13">
        <v>0</v>
      </c>
      <c r="G45" s="13">
        <v>0</v>
      </c>
      <c r="H45" s="13">
        <v>0</v>
      </c>
      <c r="I45" s="13">
        <v>0</v>
      </c>
      <c r="J45" s="13">
        <v>12</v>
      </c>
      <c r="K45" s="13">
        <v>12</v>
      </c>
      <c r="L45" s="13">
        <v>12</v>
      </c>
      <c r="M45" s="13">
        <v>0</v>
      </c>
      <c r="N45" s="13">
        <v>0</v>
      </c>
      <c r="O45" s="13">
        <v>0</v>
      </c>
      <c r="P45" s="13">
        <v>0</v>
      </c>
      <c r="Q45" s="14">
        <f t="shared" si="1"/>
        <v>36</v>
      </c>
      <c r="R45" s="15">
        <f t="shared" si="2"/>
        <v>0</v>
      </c>
    </row>
    <row r="46" spans="1:18" ht="18" customHeight="1">
      <c r="A46" s="21">
        <v>38</v>
      </c>
      <c r="B46" s="11" t="s">
        <v>76</v>
      </c>
      <c r="C46" s="12" t="s">
        <v>15</v>
      </c>
      <c r="D46" s="13"/>
      <c r="E46" s="13">
        <v>15</v>
      </c>
      <c r="F46" s="13">
        <v>42</v>
      </c>
      <c r="G46" s="13">
        <v>0</v>
      </c>
      <c r="H46" s="13">
        <v>0</v>
      </c>
      <c r="I46" s="13">
        <v>0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>
        <v>27</v>
      </c>
      <c r="P46" s="13">
        <v>30</v>
      </c>
      <c r="Q46" s="14">
        <f t="shared" si="1"/>
        <v>114</v>
      </c>
      <c r="R46" s="15">
        <f t="shared" si="2"/>
        <v>0</v>
      </c>
    </row>
    <row r="47" spans="1:18" ht="18" customHeight="1">
      <c r="A47" s="21">
        <v>39</v>
      </c>
      <c r="B47" s="11" t="s">
        <v>77</v>
      </c>
      <c r="C47" s="12" t="s">
        <v>15</v>
      </c>
      <c r="D47" s="13"/>
      <c r="E47" s="13">
        <v>0</v>
      </c>
      <c r="F47" s="13">
        <v>0</v>
      </c>
      <c r="G47" s="13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3">
        <v>13</v>
      </c>
      <c r="O47" s="13">
        <v>27</v>
      </c>
      <c r="P47" s="13">
        <v>15</v>
      </c>
      <c r="Q47" s="14">
        <f t="shared" si="1"/>
        <v>55</v>
      </c>
      <c r="R47" s="15">
        <f t="shared" si="2"/>
        <v>0</v>
      </c>
    </row>
    <row r="48" spans="1:18" ht="18" customHeight="1">
      <c r="A48" s="21">
        <v>40</v>
      </c>
      <c r="B48" s="11" t="s">
        <v>88</v>
      </c>
      <c r="C48" s="12" t="s">
        <v>15</v>
      </c>
      <c r="D48" s="13"/>
      <c r="E48" s="13">
        <v>12</v>
      </c>
      <c r="F48" s="13">
        <v>33</v>
      </c>
      <c r="G48" s="13">
        <v>33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20</v>
      </c>
      <c r="P48" s="13">
        <v>26</v>
      </c>
      <c r="Q48" s="14">
        <f t="shared" si="1"/>
        <v>124</v>
      </c>
      <c r="R48" s="15">
        <f t="shared" si="2"/>
        <v>0</v>
      </c>
    </row>
    <row r="49" spans="1:18" ht="18" customHeight="1">
      <c r="A49" s="21">
        <v>41</v>
      </c>
      <c r="B49" s="11" t="s">
        <v>89</v>
      </c>
      <c r="C49" s="12" t="s">
        <v>15</v>
      </c>
      <c r="D49" s="13"/>
      <c r="E49" s="13">
        <v>9</v>
      </c>
      <c r="F49" s="13">
        <v>24</v>
      </c>
      <c r="G49" s="13">
        <v>24</v>
      </c>
      <c r="H49" s="13">
        <v>30</v>
      </c>
      <c r="I49" s="13">
        <v>30</v>
      </c>
      <c r="J49" s="13">
        <v>46</v>
      </c>
      <c r="K49" s="13">
        <v>22</v>
      </c>
      <c r="L49" s="13">
        <v>12</v>
      </c>
      <c r="M49" s="13">
        <v>12</v>
      </c>
      <c r="N49" s="13">
        <v>12</v>
      </c>
      <c r="O49" s="13">
        <v>12</v>
      </c>
      <c r="P49" s="13">
        <v>12</v>
      </c>
      <c r="Q49" s="14">
        <f t="shared" si="1"/>
        <v>245</v>
      </c>
      <c r="R49" s="15">
        <f t="shared" si="2"/>
        <v>0</v>
      </c>
    </row>
    <row r="50" spans="1:18" ht="18" customHeight="1">
      <c r="A50" s="21">
        <v>42</v>
      </c>
      <c r="B50" s="11" t="s">
        <v>43</v>
      </c>
      <c r="C50" s="12" t="s">
        <v>15</v>
      </c>
      <c r="D50" s="13"/>
      <c r="E50" s="13">
        <v>0</v>
      </c>
      <c r="F50" s="13">
        <v>0</v>
      </c>
      <c r="G50" s="13">
        <v>0</v>
      </c>
      <c r="H50" s="13">
        <v>0</v>
      </c>
      <c r="I50" s="13">
        <v>0</v>
      </c>
      <c r="J50" s="13">
        <v>50</v>
      </c>
      <c r="K50" s="13">
        <v>50</v>
      </c>
      <c r="L50" s="13">
        <v>50</v>
      </c>
      <c r="M50" s="13">
        <v>50</v>
      </c>
      <c r="N50" s="13">
        <v>45</v>
      </c>
      <c r="O50" s="13">
        <v>0</v>
      </c>
      <c r="P50" s="13">
        <v>0</v>
      </c>
      <c r="Q50" s="14">
        <f t="shared" si="1"/>
        <v>245</v>
      </c>
      <c r="R50" s="15">
        <f t="shared" si="2"/>
        <v>0</v>
      </c>
    </row>
    <row r="51" spans="1:18" ht="18" customHeight="1">
      <c r="A51" s="21">
        <v>43</v>
      </c>
      <c r="B51" s="11" t="s">
        <v>44</v>
      </c>
      <c r="C51" s="12" t="s">
        <v>15</v>
      </c>
      <c r="D51" s="13"/>
      <c r="E51" s="13">
        <v>0</v>
      </c>
      <c r="F51" s="13">
        <v>0</v>
      </c>
      <c r="G51" s="13">
        <v>0</v>
      </c>
      <c r="H51" s="13">
        <v>0</v>
      </c>
      <c r="I51" s="13">
        <v>0</v>
      </c>
      <c r="J51" s="13">
        <v>66</v>
      </c>
      <c r="K51" s="13">
        <v>68</v>
      </c>
      <c r="L51" s="13">
        <v>68</v>
      </c>
      <c r="M51" s="13">
        <v>68</v>
      </c>
      <c r="N51" s="13">
        <v>68</v>
      </c>
      <c r="O51" s="13">
        <v>40</v>
      </c>
      <c r="P51" s="13">
        <v>0</v>
      </c>
      <c r="Q51" s="14">
        <f t="shared" si="1"/>
        <v>378</v>
      </c>
      <c r="R51" s="15">
        <f t="shared" si="2"/>
        <v>0</v>
      </c>
    </row>
    <row r="52" spans="1:18" ht="18" customHeight="1">
      <c r="A52" s="21">
        <v>44</v>
      </c>
      <c r="B52" s="11" t="s">
        <v>45</v>
      </c>
      <c r="C52" s="12" t="s">
        <v>15</v>
      </c>
      <c r="D52" s="13"/>
      <c r="E52" s="13">
        <v>0</v>
      </c>
      <c r="F52" s="13">
        <v>0</v>
      </c>
      <c r="G52" s="13">
        <v>0</v>
      </c>
      <c r="H52" s="13">
        <v>0</v>
      </c>
      <c r="I52" s="13">
        <v>0</v>
      </c>
      <c r="J52" s="13">
        <v>18</v>
      </c>
      <c r="K52" s="13">
        <v>18</v>
      </c>
      <c r="L52" s="13">
        <v>15</v>
      </c>
      <c r="M52" s="13">
        <v>15</v>
      </c>
      <c r="N52" s="13">
        <v>15</v>
      </c>
      <c r="O52" s="13">
        <v>15</v>
      </c>
      <c r="P52" s="13">
        <v>0</v>
      </c>
      <c r="Q52" s="14">
        <f t="shared" si="1"/>
        <v>96</v>
      </c>
      <c r="R52" s="15">
        <f t="shared" si="2"/>
        <v>0</v>
      </c>
    </row>
    <row r="53" spans="1:18" ht="18" customHeight="1">
      <c r="A53" s="21">
        <v>45</v>
      </c>
      <c r="B53" s="11" t="s">
        <v>46</v>
      </c>
      <c r="C53" s="12" t="s">
        <v>15</v>
      </c>
      <c r="D53" s="13"/>
      <c r="E53" s="13">
        <v>0</v>
      </c>
      <c r="F53" s="13">
        <v>0</v>
      </c>
      <c r="G53" s="13">
        <v>0</v>
      </c>
      <c r="H53" s="13">
        <v>0</v>
      </c>
      <c r="I53" s="13">
        <v>0</v>
      </c>
      <c r="J53" s="13">
        <v>0</v>
      </c>
      <c r="K53" s="13">
        <v>16</v>
      </c>
      <c r="L53" s="13">
        <v>16</v>
      </c>
      <c r="M53" s="13">
        <v>16</v>
      </c>
      <c r="N53" s="13">
        <v>0</v>
      </c>
      <c r="O53" s="13">
        <v>0</v>
      </c>
      <c r="P53" s="13">
        <v>0</v>
      </c>
      <c r="Q53" s="14">
        <f t="shared" si="1"/>
        <v>48</v>
      </c>
      <c r="R53" s="15">
        <f t="shared" si="2"/>
        <v>0</v>
      </c>
    </row>
    <row r="54" spans="1:18" ht="18" customHeight="1">
      <c r="A54" s="21">
        <v>46</v>
      </c>
      <c r="B54" s="11" t="s">
        <v>87</v>
      </c>
      <c r="C54" s="12" t="s">
        <v>15</v>
      </c>
      <c r="D54" s="13"/>
      <c r="E54" s="13">
        <v>0</v>
      </c>
      <c r="F54" s="13">
        <v>0</v>
      </c>
      <c r="G54" s="13">
        <v>0</v>
      </c>
      <c r="H54" s="13">
        <v>0</v>
      </c>
      <c r="I54" s="13">
        <v>0</v>
      </c>
      <c r="J54" s="13">
        <v>12</v>
      </c>
      <c r="K54" s="13">
        <v>12</v>
      </c>
      <c r="L54" s="13">
        <v>12</v>
      </c>
      <c r="M54" s="13">
        <v>12</v>
      </c>
      <c r="N54" s="13">
        <v>12</v>
      </c>
      <c r="O54" s="13">
        <v>0</v>
      </c>
      <c r="P54" s="13">
        <v>0</v>
      </c>
      <c r="Q54" s="14">
        <f t="shared" si="1"/>
        <v>60</v>
      </c>
      <c r="R54" s="15">
        <f t="shared" si="2"/>
        <v>0</v>
      </c>
    </row>
    <row r="55" spans="1:18" ht="18" customHeight="1">
      <c r="A55" s="21">
        <v>47</v>
      </c>
      <c r="B55" s="11" t="s">
        <v>47</v>
      </c>
      <c r="C55" s="12" t="s">
        <v>15</v>
      </c>
      <c r="D55" s="13"/>
      <c r="E55" s="13">
        <v>0</v>
      </c>
      <c r="F55" s="13">
        <v>0</v>
      </c>
      <c r="G55" s="13">
        <v>0</v>
      </c>
      <c r="H55" s="13">
        <v>0</v>
      </c>
      <c r="I55" s="13">
        <v>0</v>
      </c>
      <c r="J55" s="13">
        <v>0</v>
      </c>
      <c r="K55" s="13">
        <v>0</v>
      </c>
      <c r="L55" s="13">
        <v>130</v>
      </c>
      <c r="M55" s="13">
        <v>100</v>
      </c>
      <c r="N55" s="13">
        <v>60</v>
      </c>
      <c r="O55" s="13">
        <v>0</v>
      </c>
      <c r="P55" s="13">
        <v>0</v>
      </c>
      <c r="Q55" s="14">
        <f t="shared" si="1"/>
        <v>290</v>
      </c>
      <c r="R55" s="15">
        <f t="shared" si="2"/>
        <v>0</v>
      </c>
    </row>
    <row r="56" spans="1:18" ht="18" customHeight="1">
      <c r="A56" s="21">
        <v>48</v>
      </c>
      <c r="B56" s="11" t="s">
        <v>48</v>
      </c>
      <c r="C56" s="12" t="s">
        <v>49</v>
      </c>
      <c r="D56" s="13"/>
      <c r="E56" s="13">
        <v>210</v>
      </c>
      <c r="F56" s="13">
        <v>550</v>
      </c>
      <c r="G56" s="13">
        <v>550</v>
      </c>
      <c r="H56" s="13">
        <v>550</v>
      </c>
      <c r="I56" s="13">
        <v>550</v>
      </c>
      <c r="J56" s="13">
        <v>620</v>
      </c>
      <c r="K56" s="13">
        <v>550</v>
      </c>
      <c r="L56" s="13">
        <v>550</v>
      </c>
      <c r="M56" s="13">
        <v>480</v>
      </c>
      <c r="N56" s="13">
        <v>550</v>
      </c>
      <c r="O56" s="13">
        <v>550</v>
      </c>
      <c r="P56" s="13">
        <v>550</v>
      </c>
      <c r="Q56" s="14">
        <f t="shared" si="1"/>
        <v>6260</v>
      </c>
      <c r="R56" s="15">
        <f t="shared" si="2"/>
        <v>0</v>
      </c>
    </row>
    <row r="57" spans="1:18" ht="18" customHeight="1">
      <c r="A57" s="21">
        <v>49</v>
      </c>
      <c r="B57" s="11" t="s">
        <v>50</v>
      </c>
      <c r="C57" s="12" t="s">
        <v>15</v>
      </c>
      <c r="D57" s="13"/>
      <c r="E57" s="13">
        <v>30</v>
      </c>
      <c r="F57" s="13">
        <v>88</v>
      </c>
      <c r="G57" s="13">
        <v>87</v>
      </c>
      <c r="H57" s="13">
        <v>88</v>
      </c>
      <c r="I57" s="13">
        <v>88</v>
      </c>
      <c r="J57" s="13">
        <v>88</v>
      </c>
      <c r="K57" s="13">
        <v>88</v>
      </c>
      <c r="L57" s="13">
        <v>88</v>
      </c>
      <c r="M57" s="13">
        <v>86</v>
      </c>
      <c r="N57" s="13">
        <v>88</v>
      </c>
      <c r="O57" s="13">
        <v>88</v>
      </c>
      <c r="P57" s="13">
        <v>88</v>
      </c>
      <c r="Q57" s="14">
        <f t="shared" si="1"/>
        <v>995</v>
      </c>
      <c r="R57" s="15">
        <f t="shared" si="2"/>
        <v>0</v>
      </c>
    </row>
    <row r="58" spans="1:18" ht="18" customHeight="1">
      <c r="A58" s="21">
        <v>50</v>
      </c>
      <c r="B58" s="11" t="s">
        <v>51</v>
      </c>
      <c r="C58" s="12" t="s">
        <v>15</v>
      </c>
      <c r="D58" s="13"/>
      <c r="E58" s="13">
        <v>23</v>
      </c>
      <c r="F58" s="13">
        <v>36</v>
      </c>
      <c r="G58" s="13">
        <v>36</v>
      </c>
      <c r="H58" s="13">
        <v>36</v>
      </c>
      <c r="I58" s="13">
        <v>36</v>
      </c>
      <c r="J58" s="13">
        <v>36</v>
      </c>
      <c r="K58" s="13">
        <v>36</v>
      </c>
      <c r="L58" s="13">
        <v>36</v>
      </c>
      <c r="M58" s="13">
        <v>36</v>
      </c>
      <c r="N58" s="13">
        <v>36</v>
      </c>
      <c r="O58" s="13">
        <v>36</v>
      </c>
      <c r="P58" s="13">
        <v>36</v>
      </c>
      <c r="Q58" s="14">
        <f t="shared" si="1"/>
        <v>419</v>
      </c>
      <c r="R58" s="15">
        <f t="shared" si="2"/>
        <v>0</v>
      </c>
    </row>
    <row r="59" spans="1:18" ht="18" customHeight="1">
      <c r="A59" s="21">
        <v>51</v>
      </c>
      <c r="B59" s="11" t="s">
        <v>52</v>
      </c>
      <c r="C59" s="12" t="s">
        <v>15</v>
      </c>
      <c r="D59" s="13"/>
      <c r="E59" s="13">
        <v>3</v>
      </c>
      <c r="F59" s="13">
        <v>3</v>
      </c>
      <c r="G59" s="13">
        <v>3</v>
      </c>
      <c r="H59" s="13">
        <v>2.7</v>
      </c>
      <c r="I59" s="13">
        <v>3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2.7</v>
      </c>
      <c r="P59" s="13">
        <v>2.7</v>
      </c>
      <c r="Q59" s="14">
        <f t="shared" si="1"/>
        <v>20.099999999999998</v>
      </c>
      <c r="R59" s="15">
        <f t="shared" si="2"/>
        <v>0</v>
      </c>
    </row>
    <row r="60" spans="1:18" ht="18" customHeight="1">
      <c r="A60" s="21">
        <v>52</v>
      </c>
      <c r="B60" s="11" t="s">
        <v>53</v>
      </c>
      <c r="C60" s="16" t="s">
        <v>15</v>
      </c>
      <c r="D60" s="13"/>
      <c r="E60" s="13">
        <v>1.5</v>
      </c>
      <c r="F60" s="13">
        <v>4.5</v>
      </c>
      <c r="G60" s="13">
        <v>4.5</v>
      </c>
      <c r="H60" s="13">
        <v>4.5</v>
      </c>
      <c r="I60" s="13">
        <v>4.5</v>
      </c>
      <c r="J60" s="13">
        <v>0</v>
      </c>
      <c r="K60" s="13">
        <v>0</v>
      </c>
      <c r="L60" s="13">
        <v>0</v>
      </c>
      <c r="M60" s="13">
        <v>0</v>
      </c>
      <c r="N60" s="13">
        <v>2.8</v>
      </c>
      <c r="O60" s="13">
        <v>5</v>
      </c>
      <c r="P60" s="13">
        <v>5</v>
      </c>
      <c r="Q60" s="14">
        <f t="shared" si="1"/>
        <v>32.299999999999997</v>
      </c>
      <c r="R60" s="15">
        <f t="shared" si="2"/>
        <v>0</v>
      </c>
    </row>
    <row r="61" spans="1:18" ht="18" customHeight="1">
      <c r="A61" s="21">
        <v>53</v>
      </c>
      <c r="B61" s="11" t="s">
        <v>54</v>
      </c>
      <c r="C61" s="12" t="s">
        <v>15</v>
      </c>
      <c r="D61" s="13"/>
      <c r="E61" s="13">
        <v>3</v>
      </c>
      <c r="F61" s="13">
        <v>9</v>
      </c>
      <c r="G61" s="13">
        <v>9</v>
      </c>
      <c r="H61" s="13">
        <v>9</v>
      </c>
      <c r="I61" s="13">
        <v>9</v>
      </c>
      <c r="J61" s="13">
        <v>9</v>
      </c>
      <c r="K61" s="13">
        <v>9</v>
      </c>
      <c r="L61" s="13">
        <v>9</v>
      </c>
      <c r="M61" s="13">
        <v>9</v>
      </c>
      <c r="N61" s="13">
        <v>9</v>
      </c>
      <c r="O61" s="13">
        <v>9</v>
      </c>
      <c r="P61" s="13">
        <v>9</v>
      </c>
      <c r="Q61" s="14">
        <f t="shared" si="1"/>
        <v>102</v>
      </c>
      <c r="R61" s="15">
        <f t="shared" si="2"/>
        <v>0</v>
      </c>
    </row>
    <row r="62" spans="1:18" ht="18" customHeight="1">
      <c r="A62" s="21">
        <v>54</v>
      </c>
      <c r="B62" s="11" t="s">
        <v>55</v>
      </c>
      <c r="C62" s="12" t="s">
        <v>15</v>
      </c>
      <c r="D62" s="13"/>
      <c r="E62" s="13">
        <v>4</v>
      </c>
      <c r="F62" s="13">
        <v>11</v>
      </c>
      <c r="G62" s="13">
        <v>11</v>
      </c>
      <c r="H62" s="13">
        <v>11</v>
      </c>
      <c r="I62" s="13">
        <v>11</v>
      </c>
      <c r="J62" s="13">
        <v>6</v>
      </c>
      <c r="K62" s="13">
        <v>6</v>
      </c>
      <c r="L62" s="13">
        <v>6</v>
      </c>
      <c r="M62" s="13">
        <v>6</v>
      </c>
      <c r="N62" s="13">
        <v>6</v>
      </c>
      <c r="O62" s="13">
        <v>9</v>
      </c>
      <c r="P62" s="13">
        <v>9</v>
      </c>
      <c r="Q62" s="14">
        <f t="shared" si="1"/>
        <v>96</v>
      </c>
      <c r="R62" s="15">
        <f t="shared" si="2"/>
        <v>0</v>
      </c>
    </row>
    <row r="63" spans="1:18" ht="18" customHeight="1">
      <c r="A63" s="21">
        <v>55</v>
      </c>
      <c r="B63" s="11" t="s">
        <v>56</v>
      </c>
      <c r="C63" s="16" t="s">
        <v>15</v>
      </c>
      <c r="D63" s="13"/>
      <c r="E63" s="13">
        <v>2.7</v>
      </c>
      <c r="F63" s="13">
        <v>3</v>
      </c>
      <c r="G63" s="13">
        <v>3</v>
      </c>
      <c r="H63" s="13">
        <v>5.5</v>
      </c>
      <c r="I63" s="13">
        <v>5.5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3</v>
      </c>
      <c r="P63" s="13">
        <v>3</v>
      </c>
      <c r="Q63" s="14">
        <f t="shared" si="1"/>
        <v>25.7</v>
      </c>
      <c r="R63" s="15">
        <f t="shared" si="2"/>
        <v>0</v>
      </c>
    </row>
    <row r="64" spans="1:18" ht="18" customHeight="1">
      <c r="A64" s="21">
        <v>56</v>
      </c>
      <c r="B64" s="11" t="s">
        <v>57</v>
      </c>
      <c r="C64" s="12" t="s">
        <v>15</v>
      </c>
      <c r="D64" s="13"/>
      <c r="E64" s="13">
        <v>2.7</v>
      </c>
      <c r="F64" s="13">
        <v>8</v>
      </c>
      <c r="G64" s="13">
        <v>8</v>
      </c>
      <c r="H64" s="13">
        <v>8.3000000000000007</v>
      </c>
      <c r="I64" s="13">
        <v>8</v>
      </c>
      <c r="J64" s="13">
        <v>6</v>
      </c>
      <c r="K64" s="13">
        <v>3</v>
      </c>
      <c r="L64" s="13">
        <v>3</v>
      </c>
      <c r="M64" s="13">
        <v>3</v>
      </c>
      <c r="N64" s="13">
        <v>3</v>
      </c>
      <c r="O64" s="13">
        <v>4.5</v>
      </c>
      <c r="P64" s="13">
        <v>9</v>
      </c>
      <c r="Q64" s="14">
        <f t="shared" si="1"/>
        <v>66.5</v>
      </c>
      <c r="R64" s="15">
        <f t="shared" si="2"/>
        <v>0</v>
      </c>
    </row>
    <row r="65" spans="1:18" ht="18" customHeight="1">
      <c r="A65" s="21">
        <v>57</v>
      </c>
      <c r="B65" s="11" t="s">
        <v>83</v>
      </c>
      <c r="C65" s="12" t="s">
        <v>15</v>
      </c>
      <c r="D65" s="13"/>
      <c r="E65" s="13">
        <v>1.8</v>
      </c>
      <c r="F65" s="13">
        <v>2.7</v>
      </c>
      <c r="G65" s="13">
        <v>2.7</v>
      </c>
      <c r="H65" s="13">
        <v>2.7</v>
      </c>
      <c r="I65" s="13">
        <v>3</v>
      </c>
      <c r="J65" s="13">
        <v>2.7</v>
      </c>
      <c r="K65" s="13">
        <v>3</v>
      </c>
      <c r="L65" s="13">
        <v>2.7</v>
      </c>
      <c r="M65" s="13">
        <v>3</v>
      </c>
      <c r="N65" s="13">
        <v>2.7</v>
      </c>
      <c r="O65" s="13">
        <v>2.7</v>
      </c>
      <c r="P65" s="13">
        <v>2.7</v>
      </c>
      <c r="Q65" s="14">
        <f t="shared" si="1"/>
        <v>32.4</v>
      </c>
      <c r="R65" s="15">
        <f t="shared" si="2"/>
        <v>0</v>
      </c>
    </row>
    <row r="66" spans="1:18" ht="18" customHeight="1">
      <c r="A66" s="21">
        <v>58</v>
      </c>
      <c r="B66" s="19" t="s">
        <v>58</v>
      </c>
      <c r="C66" s="12" t="s">
        <v>15</v>
      </c>
      <c r="D66" s="13"/>
      <c r="E66" s="13">
        <v>3.7</v>
      </c>
      <c r="F66" s="13">
        <v>9</v>
      </c>
      <c r="G66" s="13">
        <v>9</v>
      </c>
      <c r="H66" s="13">
        <v>10</v>
      </c>
      <c r="I66" s="13">
        <v>9</v>
      </c>
      <c r="J66" s="13">
        <v>10</v>
      </c>
      <c r="K66" s="13">
        <v>5</v>
      </c>
      <c r="L66" s="13">
        <v>4</v>
      </c>
      <c r="M66" s="13">
        <v>5</v>
      </c>
      <c r="N66" s="13">
        <v>5</v>
      </c>
      <c r="O66" s="13">
        <v>9</v>
      </c>
      <c r="P66" s="13">
        <v>9</v>
      </c>
      <c r="Q66" s="14">
        <f t="shared" si="1"/>
        <v>87.7</v>
      </c>
      <c r="R66" s="15">
        <f t="shared" si="2"/>
        <v>0</v>
      </c>
    </row>
    <row r="67" spans="1:18" ht="18" customHeight="1">
      <c r="A67" s="21">
        <v>59</v>
      </c>
      <c r="B67" s="11" t="s">
        <v>59</v>
      </c>
      <c r="C67" s="12" t="s">
        <v>15</v>
      </c>
      <c r="D67" s="13"/>
      <c r="E67" s="13">
        <v>5</v>
      </c>
      <c r="F67" s="13">
        <v>13</v>
      </c>
      <c r="G67" s="13">
        <v>13</v>
      </c>
      <c r="H67" s="13">
        <v>12</v>
      </c>
      <c r="I67" s="13">
        <v>12</v>
      </c>
      <c r="J67" s="13">
        <v>13</v>
      </c>
      <c r="K67" s="13">
        <v>13</v>
      </c>
      <c r="L67" s="13">
        <v>13</v>
      </c>
      <c r="M67" s="13">
        <v>13</v>
      </c>
      <c r="N67" s="13">
        <v>13</v>
      </c>
      <c r="O67" s="13">
        <v>13</v>
      </c>
      <c r="P67" s="13">
        <v>13</v>
      </c>
      <c r="Q67" s="14">
        <f t="shared" si="1"/>
        <v>146</v>
      </c>
      <c r="R67" s="15">
        <f t="shared" si="2"/>
        <v>0</v>
      </c>
    </row>
    <row r="68" spans="1:18" ht="18" customHeight="1">
      <c r="A68" s="21">
        <v>60</v>
      </c>
      <c r="B68" s="11" t="s">
        <v>60</v>
      </c>
      <c r="C68" s="12" t="s">
        <v>15</v>
      </c>
      <c r="D68" s="13"/>
      <c r="E68" s="13">
        <v>33</v>
      </c>
      <c r="F68" s="13">
        <v>88</v>
      </c>
      <c r="G68" s="13">
        <v>88</v>
      </c>
      <c r="H68" s="13">
        <v>88</v>
      </c>
      <c r="I68" s="13">
        <v>88</v>
      </c>
      <c r="J68" s="13">
        <v>80</v>
      </c>
      <c r="K68" s="13">
        <v>88</v>
      </c>
      <c r="L68" s="13">
        <v>88</v>
      </c>
      <c r="M68" s="13">
        <v>88</v>
      </c>
      <c r="N68" s="13">
        <v>88</v>
      </c>
      <c r="O68" s="13">
        <v>88</v>
      </c>
      <c r="P68" s="13">
        <v>88</v>
      </c>
      <c r="Q68" s="14">
        <f t="shared" si="1"/>
        <v>993</v>
      </c>
      <c r="R68" s="15">
        <f t="shared" si="2"/>
        <v>0</v>
      </c>
    </row>
    <row r="69" spans="1:18" ht="18" customHeight="1">
      <c r="A69" s="21">
        <v>61</v>
      </c>
      <c r="B69" s="11" t="s">
        <v>61</v>
      </c>
      <c r="C69" s="12" t="s">
        <v>15</v>
      </c>
      <c r="D69" s="13"/>
      <c r="E69" s="13">
        <v>0.2</v>
      </c>
      <c r="F69" s="13">
        <v>0.5</v>
      </c>
      <c r="G69" s="13">
        <v>0.5</v>
      </c>
      <c r="H69" s="13">
        <v>0.5</v>
      </c>
      <c r="I69" s="13">
        <v>0.5</v>
      </c>
      <c r="J69" s="13">
        <v>0.5</v>
      </c>
      <c r="K69" s="13">
        <v>0.5</v>
      </c>
      <c r="L69" s="13">
        <v>0.5</v>
      </c>
      <c r="M69" s="13">
        <v>0.5</v>
      </c>
      <c r="N69" s="13">
        <v>0.4</v>
      </c>
      <c r="O69" s="13">
        <v>0.5</v>
      </c>
      <c r="P69" s="13">
        <v>0.5</v>
      </c>
      <c r="Q69" s="14">
        <f t="shared" si="1"/>
        <v>5.6000000000000005</v>
      </c>
      <c r="R69" s="15">
        <f t="shared" si="2"/>
        <v>0</v>
      </c>
    </row>
    <row r="70" spans="1:18" ht="18" customHeight="1">
      <c r="A70" s="21">
        <v>62</v>
      </c>
      <c r="B70" s="11" t="s">
        <v>62</v>
      </c>
      <c r="C70" s="12" t="s">
        <v>15</v>
      </c>
      <c r="D70" s="13"/>
      <c r="E70" s="13">
        <v>5</v>
      </c>
      <c r="F70" s="13">
        <v>11</v>
      </c>
      <c r="G70" s="13">
        <v>15</v>
      </c>
      <c r="H70" s="13">
        <v>15</v>
      </c>
      <c r="I70" s="13">
        <v>15</v>
      </c>
      <c r="J70" s="13">
        <v>16</v>
      </c>
      <c r="K70" s="13">
        <v>16</v>
      </c>
      <c r="L70" s="13">
        <v>15</v>
      </c>
      <c r="M70" s="13">
        <v>15</v>
      </c>
      <c r="N70" s="13">
        <v>15</v>
      </c>
      <c r="O70" s="13">
        <v>15</v>
      </c>
      <c r="P70" s="13">
        <v>15</v>
      </c>
      <c r="Q70" s="14">
        <f t="shared" si="1"/>
        <v>168</v>
      </c>
      <c r="R70" s="15">
        <f t="shared" si="2"/>
        <v>0</v>
      </c>
    </row>
    <row r="71" spans="1:18" ht="18" customHeight="1">
      <c r="A71" s="21">
        <v>63</v>
      </c>
      <c r="B71" s="11" t="s">
        <v>63</v>
      </c>
      <c r="C71" s="12" t="s">
        <v>15</v>
      </c>
      <c r="D71" s="13"/>
      <c r="E71" s="13">
        <v>0.1</v>
      </c>
      <c r="F71" s="13">
        <v>0.25</v>
      </c>
      <c r="G71" s="13">
        <v>0.25</v>
      </c>
      <c r="H71" s="13">
        <v>0.2</v>
      </c>
      <c r="I71" s="13">
        <v>0.2</v>
      </c>
      <c r="J71" s="13">
        <v>0.2</v>
      </c>
      <c r="K71" s="13">
        <v>0.2</v>
      </c>
      <c r="L71" s="13">
        <v>0.2</v>
      </c>
      <c r="M71" s="13">
        <v>0.25</v>
      </c>
      <c r="N71" s="13">
        <v>0.25</v>
      </c>
      <c r="O71" s="13">
        <v>0.25</v>
      </c>
      <c r="P71" s="13">
        <v>0.25</v>
      </c>
      <c r="Q71" s="14">
        <f t="shared" si="1"/>
        <v>2.5999999999999996</v>
      </c>
      <c r="R71" s="15">
        <f t="shared" si="2"/>
        <v>0</v>
      </c>
    </row>
    <row r="72" spans="1:18" ht="21.75" customHeight="1">
      <c r="A72" s="27" t="s">
        <v>3</v>
      </c>
      <c r="B72" s="27"/>
      <c r="C72" s="27"/>
      <c r="D72" s="27"/>
      <c r="E72" s="22" t="s">
        <v>68</v>
      </c>
      <c r="F72" s="22" t="s">
        <v>68</v>
      </c>
      <c r="G72" s="22" t="s">
        <v>68</v>
      </c>
      <c r="H72" s="22" t="s">
        <v>68</v>
      </c>
      <c r="I72" s="22" t="s">
        <v>68</v>
      </c>
      <c r="J72" s="22" t="s">
        <v>68</v>
      </c>
      <c r="K72" s="22" t="s">
        <v>68</v>
      </c>
      <c r="L72" s="22" t="s">
        <v>68</v>
      </c>
      <c r="M72" s="22" t="s">
        <v>68</v>
      </c>
      <c r="N72" s="22" t="s">
        <v>68</v>
      </c>
      <c r="O72" s="22" t="s">
        <v>68</v>
      </c>
      <c r="P72" s="22" t="s">
        <v>68</v>
      </c>
      <c r="Q72" s="21" t="s">
        <v>68</v>
      </c>
      <c r="R72" s="15">
        <f>SUM(R9:R71)</f>
        <v>0</v>
      </c>
    </row>
    <row r="73" spans="1:18">
      <c r="R73" s="20"/>
    </row>
  </sheetData>
  <mergeCells count="8">
    <mergeCell ref="A72:D72"/>
    <mergeCell ref="A3:R3"/>
    <mergeCell ref="A4:R4"/>
    <mergeCell ref="A1:E1"/>
    <mergeCell ref="A6:A7"/>
    <mergeCell ref="B6:D6"/>
    <mergeCell ref="Q6:R6"/>
    <mergeCell ref="E6:O6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Սննդամթերք 2018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2018-01-11T13:01:23Z</dcterms:modified>
</cp:coreProperties>
</file>